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Y:\様式\★最新【R６年１０月～】確認申請書\"/>
    </mc:Choice>
  </mc:AlternateContent>
  <xr:revisionPtr revIDLastSave="0" documentId="13_ncr:1_{B34B088F-6064-462E-8D1F-2E3C5D0CFD15}" xr6:coauthVersionLast="47" xr6:coauthVersionMax="47" xr10:uidLastSave="{00000000-0000-0000-0000-000000000000}"/>
  <bookViews>
    <workbookView xWindow="-120" yWindow="-120" windowWidth="29040" windowHeight="15720" tabRatio="871" xr2:uid="{00000000-000D-0000-FFFF-FFFF00000000}"/>
  </bookViews>
  <sheets>
    <sheet name="【申請書】第一面" sheetId="1" r:id="rId1"/>
    <sheet name="第二面" sheetId="2" r:id="rId2"/>
    <sheet name="別紙" sheetId="7" r:id="rId3"/>
    <sheet name="第三面" sheetId="3" r:id="rId4"/>
    <sheet name="第四面" sheetId="5" r:id="rId5"/>
    <sheet name="第五面" sheetId="6" r:id="rId6"/>
    <sheet name="第六面" sheetId="11" r:id="rId7"/>
    <sheet name="【概要書】第一面" sheetId="13" r:id="rId8"/>
    <sheet name="概ー別紙 (2)" sheetId="19" r:id="rId9"/>
    <sheet name="概ー第二面 " sheetId="16" r:id="rId10"/>
    <sheet name="【工事届】第一面" sheetId="20" r:id="rId11"/>
    <sheet name="工ー第二面  " sheetId="21" r:id="rId12"/>
    <sheet name="工ー第三面  " sheetId="22" r:id="rId13"/>
    <sheet name="工ー第四面 " sheetId="23" r:id="rId14"/>
    <sheet name="受付票" sheetId="25" r:id="rId15"/>
    <sheet name="現地調査表" sheetId="26" r:id="rId16"/>
    <sheet name="関係企業" sheetId="27" r:id="rId17"/>
    <sheet name="検査予約" sheetId="30" r:id="rId18"/>
    <sheet name="中間検査" sheetId="29" r:id="rId19"/>
    <sheet name="完了検査" sheetId="28" r:id="rId20"/>
  </sheets>
  <definedNames>
    <definedName name="_xlnm.Print_Area" localSheetId="7">【概要書】第一面!$A$1:$AC$164</definedName>
    <definedName name="_xlnm.Print_Area" localSheetId="10">【工事届】第一面!$A$1:$AC$48</definedName>
    <definedName name="_xlnm.Print_Area" localSheetId="0">【申請書】第一面!$A$1:$AC$46</definedName>
    <definedName name="_xlnm.Print_Area" localSheetId="9">'概ー第二面 '!$A$1:$AC$89</definedName>
    <definedName name="_xlnm.Print_Area" localSheetId="8">'概ー別紙 (2)'!$A$1:$AC$44</definedName>
    <definedName name="_xlnm.Print_Area" localSheetId="19">完了検査!$A$1:$AC$217</definedName>
    <definedName name="_xlnm.Print_Area" localSheetId="16">関係企業!$A$1:$O$45</definedName>
    <definedName name="_xlnm.Print_Area" localSheetId="17">検査予約!$A$1:$AD$40</definedName>
    <definedName name="_xlnm.Print_Area" localSheetId="15">現地調査表!$A$1:$P$50</definedName>
    <definedName name="_xlnm.Print_Area" localSheetId="11">'工ー第二面  '!$A$1:$AC$45</definedName>
    <definedName name="_xlnm.Print_Area" localSheetId="14">受付票!$A$1:$Q$28</definedName>
    <definedName name="_xlnm.Print_Area" localSheetId="5">第五面!$A$1:$AC$48</definedName>
    <definedName name="_xlnm.Print_Area" localSheetId="3">第三面!$A$1:$AC$89</definedName>
    <definedName name="_xlnm.Print_Area" localSheetId="4">第四面!$A$1:$AC$72</definedName>
    <definedName name="_xlnm.Print_Area" localSheetId="1">第二面!$A$1:$AF$176</definedName>
    <definedName name="_xlnm.Print_Area" localSheetId="18">中間検査!$A$1:$AC$223</definedName>
    <definedName name="_xlnm.Print_Area" localSheetId="2">別紙!$A$1:$AC$44</definedName>
  </definedNames>
  <calcPr calcId="181029"/>
</workbook>
</file>

<file path=xl/calcChain.xml><?xml version="1.0" encoding="utf-8"?>
<calcChain xmlns="http://schemas.openxmlformats.org/spreadsheetml/2006/main">
  <c r="K24" i="2" l="1"/>
  <c r="K22" i="2"/>
  <c r="H26" i="13" l="1"/>
  <c r="P32" i="3"/>
  <c r="J32" i="3"/>
  <c r="V32" i="3" l="1"/>
  <c r="J49" i="16"/>
  <c r="P49" i="16"/>
  <c r="V49" i="3"/>
  <c r="J42" i="16"/>
  <c r="P42" i="16"/>
  <c r="V42" i="16"/>
  <c r="V42" i="3"/>
  <c r="J32" i="16"/>
  <c r="P32" i="16"/>
  <c r="V49" i="16" l="1"/>
  <c r="V32" i="16"/>
  <c r="J14" i="16"/>
  <c r="T20" i="16" l="1"/>
  <c r="O20" i="16"/>
  <c r="T18" i="16"/>
  <c r="T16" i="16"/>
  <c r="O16" i="16"/>
  <c r="T15" i="16"/>
  <c r="T14" i="16"/>
  <c r="J22" i="3" l="1"/>
  <c r="J21" i="3"/>
  <c r="J33" i="3" s="1"/>
  <c r="J53" i="3" l="1"/>
  <c r="E66" i="5"/>
  <c r="AA23" i="2" l="1"/>
  <c r="Z21" i="2"/>
  <c r="E146" i="13" l="1"/>
  <c r="E145" i="13"/>
  <c r="E144" i="13"/>
  <c r="O20" i="1" l="1"/>
  <c r="O190" i="29" l="1"/>
  <c r="T21" i="2" l="1"/>
  <c r="O23" i="1" l="1"/>
  <c r="D13" i="27" s="1"/>
  <c r="P16" i="25" l="1"/>
  <c r="V35" i="3" l="1"/>
  <c r="K16" i="25" s="1"/>
  <c r="E15" i="30" l="1"/>
  <c r="J49" i="29"/>
  <c r="J51" i="29"/>
  <c r="C85" i="16" l="1"/>
  <c r="C86" i="16"/>
  <c r="C87" i="16"/>
  <c r="C88" i="16"/>
  <c r="C89" i="16"/>
  <c r="C84" i="16"/>
  <c r="C83" i="16"/>
  <c r="C85" i="3" l="1"/>
  <c r="C86" i="3"/>
  <c r="C87" i="3"/>
  <c r="C88" i="3"/>
  <c r="C89" i="3"/>
  <c r="C84" i="3"/>
  <c r="C83" i="3"/>
  <c r="Q24" i="28" l="1"/>
  <c r="Q24" i="29" l="1"/>
  <c r="J27" i="1"/>
  <c r="B27" i="1"/>
  <c r="J29" i="1"/>
  <c r="E14" i="30" l="1"/>
  <c r="K187" i="28" l="1"/>
  <c r="R186" i="28"/>
  <c r="O186" i="28"/>
  <c r="L186" i="28"/>
  <c r="R185" i="28"/>
  <c r="O185" i="28"/>
  <c r="L185" i="28"/>
  <c r="R183" i="28"/>
  <c r="O183" i="28"/>
  <c r="L183" i="28"/>
  <c r="M182" i="28"/>
  <c r="T180" i="28"/>
  <c r="M180" i="28"/>
  <c r="R181" i="28"/>
  <c r="G180" i="28"/>
  <c r="S179" i="28"/>
  <c r="O179" i="28"/>
  <c r="K179" i="28"/>
  <c r="G179" i="28"/>
  <c r="S178" i="28"/>
  <c r="F176" i="28"/>
  <c r="F175" i="28"/>
  <c r="J169" i="28"/>
  <c r="J168" i="28"/>
  <c r="J167" i="28"/>
  <c r="J166" i="28"/>
  <c r="S165" i="28"/>
  <c r="N165" i="28"/>
  <c r="J164" i="28"/>
  <c r="J131" i="28"/>
  <c r="J130" i="28"/>
  <c r="J129" i="28"/>
  <c r="J128" i="28"/>
  <c r="J127" i="28"/>
  <c r="Y126" i="28"/>
  <c r="R126" i="28"/>
  <c r="J126" i="28"/>
  <c r="J125" i="28"/>
  <c r="W124" i="28"/>
  <c r="Q124" i="28"/>
  <c r="J124" i="28"/>
  <c r="J123" i="28"/>
  <c r="J122" i="28"/>
  <c r="J121" i="28"/>
  <c r="J120" i="28"/>
  <c r="J119" i="28"/>
  <c r="Y118" i="28"/>
  <c r="R118" i="28"/>
  <c r="J118" i="28"/>
  <c r="J117" i="28"/>
  <c r="W116" i="28"/>
  <c r="Q116" i="28"/>
  <c r="J116" i="28"/>
  <c r="J115" i="28"/>
  <c r="J114" i="28"/>
  <c r="J113" i="28"/>
  <c r="J112" i="28"/>
  <c r="J111" i="28"/>
  <c r="Y110" i="28"/>
  <c r="R110" i="28"/>
  <c r="J110" i="28"/>
  <c r="J109" i="28"/>
  <c r="W108" i="28"/>
  <c r="Q108" i="28"/>
  <c r="J108" i="28"/>
  <c r="J96" i="28"/>
  <c r="J95" i="28"/>
  <c r="J94" i="28"/>
  <c r="J93" i="28"/>
  <c r="J92" i="28"/>
  <c r="Y91" i="28"/>
  <c r="R91" i="28"/>
  <c r="J91" i="28"/>
  <c r="J90" i="28"/>
  <c r="W89" i="28"/>
  <c r="Q89" i="28"/>
  <c r="J89" i="28"/>
  <c r="J88" i="28"/>
  <c r="J87" i="28"/>
  <c r="J86" i="28"/>
  <c r="J85" i="28"/>
  <c r="J84" i="28"/>
  <c r="Y83" i="28"/>
  <c r="R83" i="28"/>
  <c r="J83" i="28"/>
  <c r="J82" i="28"/>
  <c r="W81" i="28"/>
  <c r="Q81" i="28"/>
  <c r="J81" i="28"/>
  <c r="J80" i="28"/>
  <c r="J79" i="28"/>
  <c r="J78" i="28"/>
  <c r="J77" i="28"/>
  <c r="J76" i="28"/>
  <c r="Y75" i="28"/>
  <c r="R75" i="28"/>
  <c r="J75" i="28"/>
  <c r="J74" i="28"/>
  <c r="W73" i="28"/>
  <c r="Q73" i="28"/>
  <c r="J73" i="28"/>
  <c r="J71" i="28"/>
  <c r="J60" i="28"/>
  <c r="J59" i="28"/>
  <c r="J58" i="28"/>
  <c r="J57" i="28"/>
  <c r="Y56" i="28"/>
  <c r="R56" i="28"/>
  <c r="J56" i="28"/>
  <c r="J55" i="28"/>
  <c r="W54" i="28"/>
  <c r="Q54" i="28"/>
  <c r="J54" i="28"/>
  <c r="J51" i="28"/>
  <c r="J50" i="28"/>
  <c r="J49" i="28"/>
  <c r="J48" i="28"/>
  <c r="J47" i="28"/>
  <c r="R181" i="29"/>
  <c r="M180" i="29"/>
  <c r="G180" i="29"/>
  <c r="S179" i="29"/>
  <c r="O179" i="29"/>
  <c r="K179" i="29"/>
  <c r="G179" i="29"/>
  <c r="S178" i="29"/>
  <c r="F176" i="29" l="1"/>
  <c r="F175" i="29"/>
  <c r="J169" i="29"/>
  <c r="J168" i="29"/>
  <c r="J167" i="29"/>
  <c r="J166" i="29"/>
  <c r="S165" i="29"/>
  <c r="N165" i="29"/>
  <c r="J164" i="29"/>
  <c r="J131" i="29"/>
  <c r="J130" i="29"/>
  <c r="J129" i="29"/>
  <c r="J128" i="29"/>
  <c r="J127" i="29"/>
  <c r="Y126" i="29"/>
  <c r="R126" i="29"/>
  <c r="J126" i="29"/>
  <c r="J125" i="29"/>
  <c r="W124" i="29"/>
  <c r="Q124" i="29"/>
  <c r="J124" i="29"/>
  <c r="J123" i="29"/>
  <c r="J122" i="29"/>
  <c r="J121" i="29"/>
  <c r="J120" i="29"/>
  <c r="J119" i="29"/>
  <c r="Y118" i="29"/>
  <c r="R118" i="29"/>
  <c r="J118" i="29"/>
  <c r="J117" i="29"/>
  <c r="W116" i="29"/>
  <c r="Q116" i="29"/>
  <c r="J116" i="29"/>
  <c r="J115" i="29"/>
  <c r="J114" i="29"/>
  <c r="J113" i="29"/>
  <c r="J112" i="29"/>
  <c r="J111" i="29"/>
  <c r="Y110" i="29"/>
  <c r="R110" i="29"/>
  <c r="J110" i="29"/>
  <c r="J109" i="29"/>
  <c r="W108" i="29"/>
  <c r="Q108" i="29"/>
  <c r="J108" i="29"/>
  <c r="J96" i="29"/>
  <c r="J95" i="29"/>
  <c r="J94" i="29"/>
  <c r="J93" i="29"/>
  <c r="J92" i="29"/>
  <c r="Y91" i="29"/>
  <c r="R91" i="29"/>
  <c r="J91" i="29"/>
  <c r="J90" i="29"/>
  <c r="W89" i="29"/>
  <c r="Q89" i="29"/>
  <c r="J89" i="29"/>
  <c r="J88" i="29"/>
  <c r="J87" i="29"/>
  <c r="J86" i="29"/>
  <c r="J85" i="29"/>
  <c r="J84" i="29"/>
  <c r="Y83" i="29"/>
  <c r="R83" i="29"/>
  <c r="J83" i="29"/>
  <c r="J82" i="29"/>
  <c r="W81" i="29"/>
  <c r="Q81" i="29"/>
  <c r="J81" i="29"/>
  <c r="J80" i="29"/>
  <c r="J79" i="29"/>
  <c r="J78" i="29"/>
  <c r="J77" i="29"/>
  <c r="J76" i="29"/>
  <c r="Y75" i="29"/>
  <c r="R75" i="29"/>
  <c r="J75" i="29"/>
  <c r="J74" i="29"/>
  <c r="W73" i="29"/>
  <c r="Q73" i="29"/>
  <c r="J73" i="29"/>
  <c r="J71" i="29"/>
  <c r="J60" i="29"/>
  <c r="J59" i="29"/>
  <c r="J58" i="29"/>
  <c r="J57" i="29"/>
  <c r="Y56" i="29"/>
  <c r="R56" i="29"/>
  <c r="J56" i="29"/>
  <c r="J55" i="29"/>
  <c r="Q54" i="29"/>
  <c r="W54" i="29"/>
  <c r="J54" i="29"/>
  <c r="J50" i="29"/>
  <c r="J48" i="29"/>
  <c r="J47" i="29"/>
  <c r="B3" i="26"/>
  <c r="H29" i="26" l="1"/>
  <c r="F29" i="26"/>
  <c r="D29" i="26"/>
  <c r="B29" i="26"/>
  <c r="B5" i="26"/>
  <c r="B2" i="26" l="1"/>
  <c r="Y8" i="30"/>
  <c r="F8" i="30"/>
  <c r="Y17" i="30" l="1"/>
  <c r="E17" i="30"/>
  <c r="E16" i="30"/>
  <c r="Y7" i="30" l="1"/>
  <c r="F7" i="30"/>
  <c r="D15" i="27" l="1"/>
  <c r="P9" i="25" l="1"/>
  <c r="D9" i="25"/>
  <c r="D10" i="25" l="1"/>
  <c r="D20" i="25"/>
  <c r="D19" i="25"/>
  <c r="D18" i="25"/>
  <c r="D14" i="25"/>
  <c r="D13" i="25"/>
  <c r="D7" i="25"/>
  <c r="B30" i="1" l="1"/>
  <c r="B29" i="1"/>
  <c r="B28" i="1"/>
  <c r="Q27" i="1" l="1"/>
  <c r="B26" i="1"/>
  <c r="A5" i="1"/>
  <c r="Q21" i="28" l="1"/>
  <c r="Q21" i="29"/>
  <c r="M26" i="16"/>
  <c r="H20" i="19"/>
  <c r="H39" i="13"/>
  <c r="H36" i="13"/>
  <c r="J106" i="28" l="1"/>
  <c r="J106" i="29"/>
  <c r="H7" i="19"/>
  <c r="A68" i="13"/>
  <c r="A61" i="13"/>
  <c r="A58" i="13"/>
  <c r="A55" i="13"/>
  <c r="H143" i="13"/>
  <c r="O142" i="13"/>
  <c r="H142" i="13"/>
  <c r="H141" i="13"/>
  <c r="T140" i="13"/>
  <c r="M140" i="13"/>
  <c r="H139" i="13"/>
  <c r="L137" i="13"/>
  <c r="H136" i="13"/>
  <c r="O135" i="13"/>
  <c r="H135" i="13"/>
  <c r="H134" i="13"/>
  <c r="X133" i="13"/>
  <c r="Q133" i="13"/>
  <c r="J133" i="13"/>
  <c r="H132" i="13"/>
  <c r="W131" i="13"/>
  <c r="Q131" i="13"/>
  <c r="J131" i="13"/>
  <c r="H129" i="13"/>
  <c r="O128" i="13"/>
  <c r="L130" i="13"/>
  <c r="H128" i="13"/>
  <c r="H127" i="13"/>
  <c r="X126" i="13"/>
  <c r="Q126" i="13"/>
  <c r="J126" i="13"/>
  <c r="H125" i="13"/>
  <c r="W124" i="13"/>
  <c r="Q124" i="13"/>
  <c r="J124" i="13"/>
  <c r="L123" i="13"/>
  <c r="H122" i="13"/>
  <c r="O121" i="13"/>
  <c r="H121" i="13"/>
  <c r="H120" i="13"/>
  <c r="X119" i="13"/>
  <c r="Q119" i="13"/>
  <c r="J119" i="13"/>
  <c r="H118" i="13"/>
  <c r="W117" i="13"/>
  <c r="Q117" i="13"/>
  <c r="J117" i="13"/>
  <c r="K106" i="13"/>
  <c r="H104" i="13"/>
  <c r="I102" i="13"/>
  <c r="H105" i="13"/>
  <c r="H103" i="13"/>
  <c r="H101" i="13"/>
  <c r="H100" i="13"/>
  <c r="K99" i="13"/>
  <c r="H97" i="13"/>
  <c r="I95" i="13"/>
  <c r="H98" i="13"/>
  <c r="H96" i="13"/>
  <c r="H94" i="13"/>
  <c r="H93" i="13"/>
  <c r="K92" i="13"/>
  <c r="H91" i="13"/>
  <c r="H90" i="13"/>
  <c r="H89" i="13"/>
  <c r="I88" i="13"/>
  <c r="H87" i="13"/>
  <c r="H86" i="13"/>
  <c r="K84" i="13"/>
  <c r="H83" i="13"/>
  <c r="H82" i="13"/>
  <c r="H81" i="13"/>
  <c r="I80" i="13"/>
  <c r="H79" i="13"/>
  <c r="H78" i="13"/>
  <c r="N74" i="13"/>
  <c r="M73" i="13"/>
  <c r="N72" i="13"/>
  <c r="M71" i="13"/>
  <c r="N70" i="13"/>
  <c r="M69" i="13"/>
  <c r="N67" i="13"/>
  <c r="M66" i="13"/>
  <c r="N65" i="13"/>
  <c r="M64" i="13"/>
  <c r="N63" i="13"/>
  <c r="M62" i="13"/>
  <c r="N60" i="13"/>
  <c r="M59" i="13"/>
  <c r="N57" i="13"/>
  <c r="M56" i="13"/>
  <c r="L21" i="2" l="1"/>
  <c r="L115" i="13"/>
  <c r="K27" i="2"/>
  <c r="K25" i="2"/>
  <c r="K26" i="2"/>
  <c r="H10" i="27"/>
  <c r="T23" i="2"/>
  <c r="L23" i="2"/>
  <c r="B6" i="26" l="1"/>
  <c r="AA124" i="2"/>
  <c r="X111" i="13" s="1"/>
  <c r="Y66" i="28"/>
  <c r="Y66" i="29"/>
  <c r="K126" i="2"/>
  <c r="H113" i="13" s="1"/>
  <c r="J68" i="28"/>
  <c r="J68" i="29"/>
  <c r="L124" i="2"/>
  <c r="J101" i="28" s="1"/>
  <c r="J66" i="28"/>
  <c r="J66" i="29"/>
  <c r="Q64" i="28"/>
  <c r="Q64" i="29"/>
  <c r="Z122" i="2"/>
  <c r="W99" i="28" s="1"/>
  <c r="W64" i="28"/>
  <c r="W64" i="29"/>
  <c r="K123" i="2"/>
  <c r="Q29" i="28" s="1"/>
  <c r="J65" i="28"/>
  <c r="J65" i="29"/>
  <c r="K128" i="2"/>
  <c r="J105" i="29" s="1"/>
  <c r="J70" i="28"/>
  <c r="J70" i="29"/>
  <c r="K125" i="2"/>
  <c r="J102" i="28" s="1"/>
  <c r="J67" i="28"/>
  <c r="J67" i="29"/>
  <c r="R66" i="28"/>
  <c r="R66" i="29"/>
  <c r="K127" i="2"/>
  <c r="J104" i="28" s="1"/>
  <c r="J69" i="28"/>
  <c r="J69" i="29"/>
  <c r="J64" i="28"/>
  <c r="J64" i="29"/>
  <c r="T124" i="2"/>
  <c r="T122" i="2"/>
  <c r="L122" i="2"/>
  <c r="O21" i="1"/>
  <c r="J111" i="13" l="1"/>
  <c r="J100" i="28"/>
  <c r="H112" i="13"/>
  <c r="Q22" i="28"/>
  <c r="Q22" i="29"/>
  <c r="J103" i="29"/>
  <c r="J102" i="29"/>
  <c r="Y101" i="28"/>
  <c r="Y101" i="29"/>
  <c r="H110" i="13"/>
  <c r="J100" i="29"/>
  <c r="J103" i="28"/>
  <c r="Q29" i="29"/>
  <c r="J101" i="29"/>
  <c r="W99" i="29"/>
  <c r="W109" i="13"/>
  <c r="J104" i="29"/>
  <c r="O113" i="13"/>
  <c r="J105" i="28"/>
  <c r="H114" i="13"/>
  <c r="Q109" i="13"/>
  <c r="Q99" i="28"/>
  <c r="Q99" i="29"/>
  <c r="Q111" i="13"/>
  <c r="R101" i="28"/>
  <c r="R101" i="29"/>
  <c r="J109" i="13"/>
  <c r="J99" i="28"/>
  <c r="J99" i="29"/>
  <c r="P4" i="21"/>
  <c r="P3" i="21"/>
  <c r="N4" i="21"/>
  <c r="N3" i="21"/>
  <c r="L4" i="21"/>
  <c r="L3" i="21"/>
  <c r="P75" i="16"/>
  <c r="P76" i="16"/>
  <c r="P74" i="16"/>
  <c r="M75" i="16"/>
  <c r="M76" i="16"/>
  <c r="K75" i="16"/>
  <c r="K76" i="16"/>
  <c r="M74" i="16"/>
  <c r="K74" i="16"/>
  <c r="I75" i="16"/>
  <c r="I76" i="16"/>
  <c r="I74" i="16"/>
  <c r="D76" i="16"/>
  <c r="D75" i="16"/>
  <c r="D74" i="16"/>
  <c r="O71" i="16"/>
  <c r="M71" i="16"/>
  <c r="K71" i="16"/>
  <c r="O69" i="16"/>
  <c r="M69" i="16"/>
  <c r="K69" i="16"/>
  <c r="A68" i="16"/>
  <c r="A67" i="16"/>
  <c r="A66" i="16"/>
  <c r="R64" i="16"/>
  <c r="K64" i="16"/>
  <c r="D64" i="16"/>
  <c r="V62" i="16"/>
  <c r="T62" i="16"/>
  <c r="R61" i="16"/>
  <c r="H61" i="16"/>
  <c r="P60" i="16"/>
  <c r="P59" i="16"/>
  <c r="P58" i="16"/>
  <c r="J60" i="16"/>
  <c r="J59" i="16"/>
  <c r="J58" i="16"/>
  <c r="L56" i="16"/>
  <c r="L55" i="16"/>
  <c r="G19" i="20" l="1"/>
  <c r="O22" i="1" l="1"/>
  <c r="G14" i="20" l="1"/>
  <c r="Q23" i="28"/>
  <c r="Q23" i="29"/>
  <c r="G23" i="20"/>
  <c r="G22" i="20"/>
  <c r="G21" i="20"/>
  <c r="K20" i="20"/>
  <c r="T16" i="21" l="1"/>
  <c r="P16" i="21"/>
  <c r="L16" i="21"/>
  <c r="H16" i="21"/>
  <c r="H15" i="21"/>
  <c r="T14" i="21"/>
  <c r="H14" i="21"/>
  <c r="O13" i="21"/>
  <c r="H13" i="21"/>
  <c r="H12" i="21" l="1"/>
  <c r="G17" i="20"/>
  <c r="G29" i="20"/>
  <c r="G28" i="20"/>
  <c r="G27" i="20"/>
  <c r="K26" i="20"/>
  <c r="G25" i="20"/>
  <c r="G16" i="20"/>
  <c r="G15" i="20"/>
  <c r="J20" i="16" l="1"/>
  <c r="H41" i="19" l="1"/>
  <c r="H34" i="19"/>
  <c r="H42" i="19"/>
  <c r="H40" i="19"/>
  <c r="H39" i="19"/>
  <c r="H35" i="19"/>
  <c r="H33" i="19"/>
  <c r="H32" i="19"/>
  <c r="H27" i="19"/>
  <c r="H28" i="19"/>
  <c r="H26" i="19"/>
  <c r="H25" i="19"/>
  <c r="H21" i="19"/>
  <c r="H19" i="19"/>
  <c r="H18" i="19"/>
  <c r="H13" i="19"/>
  <c r="H14" i="19"/>
  <c r="H12" i="19"/>
  <c r="H11" i="19"/>
  <c r="H6" i="19"/>
  <c r="H5" i="19"/>
  <c r="H4" i="19"/>
  <c r="O24" i="1"/>
  <c r="J52" i="16" l="1"/>
  <c r="P51" i="16"/>
  <c r="J51" i="16"/>
  <c r="P50" i="16"/>
  <c r="J50" i="16"/>
  <c r="P48" i="16"/>
  <c r="J48" i="16"/>
  <c r="P47" i="16"/>
  <c r="J47" i="16"/>
  <c r="P46" i="16"/>
  <c r="J46" i="16"/>
  <c r="P45" i="16"/>
  <c r="J45" i="16"/>
  <c r="P44" i="16"/>
  <c r="J44" i="16"/>
  <c r="P43" i="16"/>
  <c r="J43" i="16"/>
  <c r="P41" i="16"/>
  <c r="J41" i="16"/>
  <c r="P39" i="16"/>
  <c r="J39" i="16"/>
  <c r="P37" i="16"/>
  <c r="J37" i="16"/>
  <c r="J35" i="16"/>
  <c r="P35" i="16"/>
  <c r="P30" i="16"/>
  <c r="J30" i="16"/>
  <c r="X28" i="16"/>
  <c r="S28" i="16"/>
  <c r="O28" i="16"/>
  <c r="L28" i="16"/>
  <c r="I28" i="16"/>
  <c r="F28" i="16"/>
  <c r="C28" i="16"/>
  <c r="H26" i="16"/>
  <c r="F25" i="16"/>
  <c r="S24" i="16"/>
  <c r="S23" i="16"/>
  <c r="O18" i="16"/>
  <c r="J18" i="16"/>
  <c r="O15" i="16"/>
  <c r="O14" i="16"/>
  <c r="J15" i="16"/>
  <c r="J16" i="16"/>
  <c r="L12" i="16"/>
  <c r="L11" i="16"/>
  <c r="M9" i="16"/>
  <c r="V8" i="16"/>
  <c r="Q8" i="16"/>
  <c r="K8" i="16"/>
  <c r="F8" i="16"/>
  <c r="K7" i="16"/>
  <c r="D7" i="16"/>
  <c r="V6" i="16"/>
  <c r="P6" i="16"/>
  <c r="K6" i="16"/>
  <c r="D6" i="16"/>
  <c r="F4" i="16"/>
  <c r="F3" i="16"/>
  <c r="L51" i="13" l="1"/>
  <c r="H50" i="13"/>
  <c r="O49" i="13"/>
  <c r="H49" i="13"/>
  <c r="H48" i="13"/>
  <c r="X47" i="13"/>
  <c r="Q47" i="13"/>
  <c r="J47" i="13"/>
  <c r="H46" i="13"/>
  <c r="W45" i="13"/>
  <c r="Q45" i="13"/>
  <c r="J45" i="13"/>
  <c r="L44" i="13"/>
  <c r="H43" i="13"/>
  <c r="O42" i="13"/>
  <c r="H42" i="13"/>
  <c r="H41" i="13"/>
  <c r="X40" i="13"/>
  <c r="Q40" i="13"/>
  <c r="J40" i="13"/>
  <c r="W38" i="13"/>
  <c r="Q38" i="13"/>
  <c r="J38" i="13"/>
  <c r="O35" i="13"/>
  <c r="L37" i="13"/>
  <c r="H35" i="13"/>
  <c r="H34" i="13"/>
  <c r="X33" i="13"/>
  <c r="Q33" i="13"/>
  <c r="J33" i="13"/>
  <c r="H32" i="13"/>
  <c r="W31" i="13"/>
  <c r="Q31" i="13"/>
  <c r="J31" i="13"/>
  <c r="H28" i="13"/>
  <c r="L29" i="13"/>
  <c r="O27" i="13"/>
  <c r="H27" i="13"/>
  <c r="W23" i="13"/>
  <c r="X25" i="13"/>
  <c r="Q25" i="13"/>
  <c r="J25" i="13"/>
  <c r="H24" i="13"/>
  <c r="Q23" i="13"/>
  <c r="J23" i="13"/>
  <c r="H20" i="13" l="1"/>
  <c r="O19" i="13"/>
  <c r="H19" i="13"/>
  <c r="H18" i="13"/>
  <c r="X17" i="13"/>
  <c r="W15" i="13"/>
  <c r="Q17" i="13"/>
  <c r="J17" i="13"/>
  <c r="H16" i="13"/>
  <c r="Q15" i="13"/>
  <c r="J15" i="13"/>
  <c r="O12" i="13"/>
  <c r="H12" i="13"/>
  <c r="H11" i="13"/>
  <c r="H10" i="13"/>
  <c r="V30" i="16"/>
  <c r="V35" i="16"/>
  <c r="V37" i="16"/>
  <c r="V39" i="16"/>
  <c r="V41" i="16"/>
  <c r="V43" i="16"/>
  <c r="V44" i="16"/>
  <c r="V45" i="16"/>
  <c r="V46" i="16"/>
  <c r="V47" i="16"/>
  <c r="V48" i="16"/>
  <c r="V50" i="16"/>
  <c r="V51" i="16"/>
  <c r="J22" i="16" l="1"/>
  <c r="N45" i="21" l="1"/>
  <c r="J53" i="16" l="1"/>
  <c r="J21" i="16"/>
  <c r="P57" i="5"/>
  <c r="L57" i="5"/>
  <c r="V56" i="5"/>
  <c r="V55" i="5"/>
  <c r="V54" i="5"/>
  <c r="V53" i="5"/>
  <c r="V52" i="5"/>
  <c r="V51" i="5"/>
  <c r="V51" i="3"/>
  <c r="V50" i="3"/>
  <c r="V48" i="3"/>
  <c r="V47" i="3"/>
  <c r="V46" i="3"/>
  <c r="V45" i="3"/>
  <c r="V44" i="3"/>
  <c r="V43" i="3"/>
  <c r="V41" i="3"/>
  <c r="V39" i="3"/>
  <c r="V37" i="3"/>
  <c r="V30" i="3"/>
  <c r="V57" i="5" l="1"/>
  <c r="J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O23" authorId="0" shapeId="0" xr:uid="{00000000-0006-0000-0000-000001000000}">
      <text>
        <r>
          <rPr>
            <b/>
            <sz val="11"/>
            <color indexed="81"/>
            <rFont val="ＭＳ Ｐゴシック"/>
            <family val="3"/>
            <charset val="128"/>
          </rPr>
          <t>５名以上の場合は、直接入力して下さい。
一度手入力されると計算式が消えてしまします。
コピーを保存するか、当社HP から再度ダウンロードして下さい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Q24" authorId="0" shapeId="0" xr:uid="{00000000-0006-0000-1200-000001000000}">
      <text>
        <r>
          <rPr>
            <sz val="11"/>
            <color indexed="81"/>
            <rFont val="ＭＳ Ｐゴシック"/>
            <family val="3"/>
            <charset val="128"/>
          </rPr>
          <t>申請者が５名以上の場合は、直接入力して下さい</t>
        </r>
      </text>
    </comment>
    <comment ref="O190" authorId="0" shapeId="0" xr:uid="{00000000-0006-0000-1200-000002000000}">
      <text>
        <r>
          <rPr>
            <sz val="11"/>
            <color indexed="81"/>
            <rFont val="ＭＳ Ｐゴシック"/>
            <family val="3"/>
            <charset val="128"/>
          </rPr>
          <t>別棟が有る場合は、直接入力して下さい。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Q24" authorId="0" shapeId="0" xr:uid="{00000000-0006-0000-1300-000001000000}">
      <text>
        <r>
          <rPr>
            <sz val="11"/>
            <color indexed="81"/>
            <rFont val="ＭＳ Ｐゴシック"/>
            <family val="3"/>
            <charset val="128"/>
          </rPr>
          <t>申請者が５名以上の場合は、直接入力して下さい。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K5" authorId="0" shapeId="0" xr:uid="{00000000-0006-0000-0100-000001000000}">
      <text>
        <r>
          <rPr>
            <b/>
            <sz val="12"/>
            <color indexed="10"/>
            <rFont val="ＭＳ Ｐゴシック"/>
            <family val="3"/>
            <charset val="128"/>
            <scheme val="minor"/>
          </rPr>
          <t>連名の場合</t>
        </r>
        <r>
          <rPr>
            <sz val="11"/>
            <color indexed="81"/>
            <rFont val="ＭＳ Ｐゴシック"/>
            <family val="3"/>
            <charset val="128"/>
            <scheme val="minor"/>
          </rPr>
          <t xml:space="preserve">は、他〇名と記入して下さい
</t>
        </r>
        <r>
          <rPr>
            <b/>
            <sz val="11"/>
            <color indexed="10"/>
            <rFont val="ＭＳ Ｐゴシック"/>
            <family val="3"/>
            <charset val="128"/>
            <scheme val="minor"/>
          </rPr>
          <t>他〇名の後に空白を入れないで下さい</t>
        </r>
        <r>
          <rPr>
            <sz val="11"/>
            <color indexed="81"/>
            <rFont val="ＭＳ Ｐゴシック"/>
            <family val="3"/>
            <charset val="128"/>
            <scheme val="minor"/>
          </rPr>
          <t xml:space="preserve">
連名の場合に、一面の申請者名が正しく入力されません</t>
        </r>
      </text>
    </comment>
    <comment ref="T11" authorId="0" shapeId="0" xr:uid="{00000000-0006-0000-0100-000002000000}">
      <text>
        <r>
          <rPr>
            <b/>
            <sz val="9"/>
            <color indexed="81"/>
            <rFont val="ＭＳ Ｐゴシック"/>
            <family val="3"/>
            <charset val="128"/>
          </rPr>
          <t>リストから選ぶ　又は
直接入力して下さい</t>
        </r>
      </text>
    </comment>
    <comment ref="K28" authorId="0" shapeId="0" xr:uid="{00000000-0006-0000-0100-000003000000}">
      <text>
        <r>
          <rPr>
            <b/>
            <sz val="9"/>
            <color indexed="81"/>
            <rFont val="ＭＳ Ｐゴシック"/>
            <family val="3"/>
            <charset val="128"/>
          </rPr>
          <t>リストから選ぶ　又は
直接入力して下さい</t>
        </r>
      </text>
    </comment>
    <comment ref="K38" authorId="0" shapeId="0" xr:uid="{00000000-0006-0000-0100-000004000000}">
      <text>
        <r>
          <rPr>
            <b/>
            <sz val="9"/>
            <color indexed="81"/>
            <rFont val="ＭＳ Ｐゴシック"/>
            <family val="3"/>
            <charset val="128"/>
          </rPr>
          <t>リストから選ぶ　又は
直接入力して下さい</t>
        </r>
      </text>
    </comment>
    <comment ref="K47" authorId="0" shapeId="0" xr:uid="{00000000-0006-0000-0100-000005000000}">
      <text>
        <r>
          <rPr>
            <b/>
            <sz val="9"/>
            <color indexed="81"/>
            <rFont val="ＭＳ Ｐゴシック"/>
            <family val="3"/>
            <charset val="128"/>
          </rPr>
          <t>リストから選ぶ　又は
直接入力して下さい</t>
        </r>
      </text>
    </comment>
    <comment ref="K56" authorId="0" shapeId="0" xr:uid="{00000000-0006-0000-0100-000006000000}">
      <text>
        <r>
          <rPr>
            <b/>
            <sz val="9"/>
            <color indexed="81"/>
            <rFont val="ＭＳ Ｐゴシック"/>
            <family val="3"/>
            <charset val="128"/>
          </rPr>
          <t>リストから選ぶ　又は
直接入力して下さい</t>
        </r>
      </text>
    </comment>
    <comment ref="K129" authorId="0" shapeId="0" xr:uid="{00000000-0006-0000-0100-000007000000}">
      <text>
        <r>
          <rPr>
            <b/>
            <sz val="9"/>
            <color indexed="81"/>
            <rFont val="ＭＳ Ｐゴシック"/>
            <family val="3"/>
            <charset val="128"/>
          </rPr>
          <t>リストから選ぶ　又は
直接入力して下さい</t>
        </r>
      </text>
    </comment>
    <comment ref="K139" authorId="0" shapeId="0" xr:uid="{00000000-0006-0000-0100-000008000000}">
      <text>
        <r>
          <rPr>
            <b/>
            <sz val="9"/>
            <color indexed="81"/>
            <rFont val="ＭＳ Ｐゴシック"/>
            <family val="3"/>
            <charset val="128"/>
          </rPr>
          <t>リストから選ぶ　又は
直接入力して下さい</t>
        </r>
      </text>
    </comment>
    <comment ref="K148" authorId="0" shapeId="0" xr:uid="{00000000-0006-0000-0100-000009000000}">
      <text>
        <r>
          <rPr>
            <b/>
            <sz val="9"/>
            <color indexed="81"/>
            <rFont val="ＭＳ Ｐゴシック"/>
            <family val="3"/>
            <charset val="128"/>
          </rPr>
          <t>リストから選ぶ　又は
直接入力して下さい</t>
        </r>
      </text>
    </comment>
    <comment ref="K157" authorId="0" shapeId="0" xr:uid="{00000000-0006-0000-0100-00000A000000}">
      <text>
        <r>
          <rPr>
            <b/>
            <sz val="9"/>
            <color indexed="81"/>
            <rFont val="ＭＳ Ｐゴシック"/>
            <family val="3"/>
            <charset val="128"/>
          </rPr>
          <t>リストから選ぶ　又は
直接入力して下さい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木村 照美</author>
    <author>篠原 昇</author>
  </authors>
  <commentList>
    <comment ref="J14" authorId="0" shapeId="0" xr:uid="{00000000-0006-0000-0300-000001000000}">
      <text>
        <r>
          <rPr>
            <b/>
            <sz val="9"/>
            <color indexed="81"/>
            <rFont val="ＭＳ Ｐゴシック"/>
            <family val="3"/>
            <charset val="128"/>
          </rPr>
          <t>小数点第二位まで入力</t>
        </r>
      </text>
    </comment>
    <comment ref="J15" authorId="0" shapeId="0" xr:uid="{00000000-0006-0000-0300-000002000000}">
      <text>
        <r>
          <rPr>
            <b/>
            <sz val="9"/>
            <color indexed="81"/>
            <rFont val="ＭＳ Ｐゴシック"/>
            <family val="3"/>
            <charset val="128"/>
          </rPr>
          <t>小数点第二位まで入力</t>
        </r>
      </text>
    </comment>
    <comment ref="J18" authorId="0" shapeId="0" xr:uid="{00000000-0006-0000-0300-000003000000}">
      <text>
        <r>
          <rPr>
            <b/>
            <sz val="9"/>
            <color indexed="81"/>
            <rFont val="ＭＳ Ｐゴシック"/>
            <family val="3"/>
            <charset val="128"/>
          </rPr>
          <t>小数点第二位まで入力</t>
        </r>
      </text>
    </comment>
    <comment ref="J20" authorId="0" shapeId="0" xr:uid="{00000000-0006-0000-0300-000004000000}">
      <text>
        <r>
          <rPr>
            <b/>
            <sz val="9"/>
            <color indexed="81"/>
            <rFont val="ＭＳ Ｐゴシック"/>
            <family val="3"/>
            <charset val="128"/>
          </rPr>
          <t>小数点第二位まで入力</t>
        </r>
      </text>
    </comment>
    <comment ref="S23" authorId="0" shapeId="0" xr:uid="{00000000-0006-0000-0300-000005000000}">
      <text>
        <r>
          <rPr>
            <b/>
            <sz val="9"/>
            <color indexed="81"/>
            <rFont val="ＭＳ Ｐゴシック"/>
            <family val="3"/>
            <charset val="128"/>
          </rPr>
          <t>小数点第二位まで入力</t>
        </r>
      </text>
    </comment>
    <comment ref="S24" authorId="0" shapeId="0" xr:uid="{00000000-0006-0000-0300-000006000000}">
      <text>
        <r>
          <rPr>
            <b/>
            <sz val="9"/>
            <color indexed="81"/>
            <rFont val="ＭＳ Ｐゴシック"/>
            <family val="3"/>
            <charset val="128"/>
          </rPr>
          <t>小数点第二位まで入力</t>
        </r>
      </text>
    </comment>
    <comment ref="P26" authorId="1" shapeId="0" xr:uid="{00000000-0006-0000-0300-000007000000}">
      <text>
        <r>
          <rPr>
            <b/>
            <sz val="11"/>
            <color indexed="81"/>
            <rFont val="ＭＳ Ｐゴシック"/>
            <family val="3"/>
            <charset val="128"/>
          </rPr>
          <t>08010　一戸建ての住宅　は、リストから選べますが
その他は、直接入力して下さい</t>
        </r>
      </text>
    </comment>
    <comment ref="J30" authorId="0" shapeId="0" xr:uid="{00000000-0006-0000-0300-000008000000}">
      <text>
        <r>
          <rPr>
            <b/>
            <sz val="9"/>
            <color indexed="81"/>
            <rFont val="ＭＳ Ｐゴシック"/>
            <family val="3"/>
            <charset val="128"/>
          </rPr>
          <t>小数点第二位まで入力</t>
        </r>
      </text>
    </comment>
    <comment ref="P30" authorId="0" shapeId="0" xr:uid="{00000000-0006-0000-0300-000009000000}">
      <text>
        <r>
          <rPr>
            <b/>
            <sz val="9"/>
            <color indexed="81"/>
            <rFont val="ＭＳ Ｐゴシック"/>
            <family val="3"/>
            <charset val="128"/>
          </rPr>
          <t>小数点第二位まで入力</t>
        </r>
      </text>
    </comment>
    <comment ref="J32" authorId="1" shapeId="0" xr:uid="{00000000-0006-0000-0300-00000A000000}">
      <text>
        <r>
          <rPr>
            <b/>
            <sz val="11"/>
            <color indexed="81"/>
            <rFont val="ＭＳ Ｐゴシック"/>
            <family val="3"/>
            <charset val="128"/>
          </rPr>
          <t>特例軒等が有る場合は、直接入力して下さい
一度入力されると計算式が消えてしまいます</t>
        </r>
      </text>
    </comment>
    <comment ref="J35" authorId="0" shapeId="0" xr:uid="{00000000-0006-0000-0300-00000B000000}">
      <text>
        <r>
          <rPr>
            <b/>
            <sz val="9"/>
            <color indexed="81"/>
            <rFont val="ＭＳ Ｐゴシック"/>
            <family val="3"/>
            <charset val="128"/>
          </rPr>
          <t>小数点第二位まで入力</t>
        </r>
      </text>
    </comment>
    <comment ref="P35" authorId="0" shapeId="0" xr:uid="{00000000-0006-0000-0300-00000C000000}">
      <text>
        <r>
          <rPr>
            <b/>
            <sz val="9"/>
            <color indexed="81"/>
            <rFont val="ＭＳ Ｐゴシック"/>
            <family val="3"/>
            <charset val="128"/>
          </rPr>
          <t>小数点第二位まで入力</t>
        </r>
      </text>
    </comment>
    <comment ref="J37" authorId="0" shapeId="0" xr:uid="{00000000-0006-0000-0300-00000D000000}">
      <text>
        <r>
          <rPr>
            <b/>
            <sz val="9"/>
            <color indexed="81"/>
            <rFont val="ＭＳ Ｐゴシック"/>
            <family val="3"/>
            <charset val="128"/>
          </rPr>
          <t>小数点第二位まで入力</t>
        </r>
      </text>
    </comment>
    <comment ref="P37" authorId="0" shapeId="0" xr:uid="{00000000-0006-0000-0300-00000E000000}">
      <text>
        <r>
          <rPr>
            <b/>
            <sz val="9"/>
            <color indexed="81"/>
            <rFont val="ＭＳ Ｐゴシック"/>
            <family val="3"/>
            <charset val="128"/>
          </rPr>
          <t>小数点第二位まで入力</t>
        </r>
      </text>
    </comment>
    <comment ref="J39" authorId="0" shapeId="0" xr:uid="{00000000-0006-0000-0300-00000F000000}">
      <text>
        <r>
          <rPr>
            <b/>
            <sz val="9"/>
            <color indexed="81"/>
            <rFont val="ＭＳ Ｐゴシック"/>
            <family val="3"/>
            <charset val="128"/>
          </rPr>
          <t>小数点第二位まで入力</t>
        </r>
      </text>
    </comment>
    <comment ref="P39" authorId="0" shapeId="0" xr:uid="{00000000-0006-0000-0300-000010000000}">
      <text>
        <r>
          <rPr>
            <b/>
            <sz val="9"/>
            <color indexed="81"/>
            <rFont val="ＭＳ Ｐゴシック"/>
            <family val="3"/>
            <charset val="128"/>
          </rPr>
          <t>小数点第二位まで入力</t>
        </r>
      </text>
    </comment>
    <comment ref="J41" authorId="0" shapeId="0" xr:uid="{00000000-0006-0000-0300-000011000000}">
      <text>
        <r>
          <rPr>
            <b/>
            <sz val="9"/>
            <color indexed="81"/>
            <rFont val="ＭＳ Ｐゴシック"/>
            <family val="3"/>
            <charset val="128"/>
          </rPr>
          <t>小数点第二位まで入力</t>
        </r>
      </text>
    </comment>
    <comment ref="P41" authorId="0" shapeId="0" xr:uid="{00000000-0006-0000-0300-000012000000}">
      <text>
        <r>
          <rPr>
            <b/>
            <sz val="9"/>
            <color indexed="81"/>
            <rFont val="ＭＳ Ｐゴシック"/>
            <family val="3"/>
            <charset val="128"/>
          </rPr>
          <t>小数点第二位まで入力</t>
        </r>
      </text>
    </comment>
    <comment ref="J43" authorId="0" shapeId="0" xr:uid="{00000000-0006-0000-0300-000013000000}">
      <text>
        <r>
          <rPr>
            <b/>
            <sz val="9"/>
            <color indexed="81"/>
            <rFont val="ＭＳ Ｐゴシック"/>
            <family val="3"/>
            <charset val="128"/>
          </rPr>
          <t>小数点第二位まで入力</t>
        </r>
      </text>
    </comment>
    <comment ref="P43" authorId="0" shapeId="0" xr:uid="{00000000-0006-0000-0300-000014000000}">
      <text>
        <r>
          <rPr>
            <b/>
            <sz val="9"/>
            <color indexed="81"/>
            <rFont val="ＭＳ Ｐゴシック"/>
            <family val="3"/>
            <charset val="128"/>
          </rPr>
          <t>小数点第二位まで入力</t>
        </r>
      </text>
    </comment>
    <comment ref="J44" authorId="0" shapeId="0" xr:uid="{00000000-0006-0000-0300-000015000000}">
      <text>
        <r>
          <rPr>
            <b/>
            <sz val="9"/>
            <color indexed="81"/>
            <rFont val="ＭＳ Ｐゴシック"/>
            <family val="3"/>
            <charset val="128"/>
          </rPr>
          <t>小数点第二位まで入力</t>
        </r>
      </text>
    </comment>
    <comment ref="P44" authorId="0" shapeId="0" xr:uid="{00000000-0006-0000-0300-000016000000}">
      <text>
        <r>
          <rPr>
            <b/>
            <sz val="9"/>
            <color indexed="81"/>
            <rFont val="ＭＳ Ｐゴシック"/>
            <family val="3"/>
            <charset val="128"/>
          </rPr>
          <t>小数点第二位まで入力</t>
        </r>
      </text>
    </comment>
    <comment ref="J45" authorId="0" shapeId="0" xr:uid="{00000000-0006-0000-0300-000017000000}">
      <text>
        <r>
          <rPr>
            <b/>
            <sz val="9"/>
            <color indexed="81"/>
            <rFont val="ＭＳ Ｐゴシック"/>
            <family val="3"/>
            <charset val="128"/>
          </rPr>
          <t>小数点第二位まで入力</t>
        </r>
      </text>
    </comment>
    <comment ref="P45" authorId="0" shapeId="0" xr:uid="{00000000-0006-0000-0300-000018000000}">
      <text>
        <r>
          <rPr>
            <b/>
            <sz val="9"/>
            <color indexed="81"/>
            <rFont val="ＭＳ Ｐゴシック"/>
            <family val="3"/>
            <charset val="128"/>
          </rPr>
          <t>小数点第二位まで入力</t>
        </r>
      </text>
    </comment>
    <comment ref="J46" authorId="0" shapeId="0" xr:uid="{00000000-0006-0000-0300-000019000000}">
      <text>
        <r>
          <rPr>
            <b/>
            <sz val="9"/>
            <color indexed="81"/>
            <rFont val="ＭＳ Ｐゴシック"/>
            <family val="3"/>
            <charset val="128"/>
          </rPr>
          <t>小数点第二位まで入力</t>
        </r>
      </text>
    </comment>
    <comment ref="P46" authorId="0" shapeId="0" xr:uid="{00000000-0006-0000-0300-00001A000000}">
      <text>
        <r>
          <rPr>
            <b/>
            <sz val="9"/>
            <color indexed="81"/>
            <rFont val="ＭＳ Ｐゴシック"/>
            <family val="3"/>
            <charset val="128"/>
          </rPr>
          <t>小数点第二位まで入力</t>
        </r>
      </text>
    </comment>
    <comment ref="J47" authorId="0" shapeId="0" xr:uid="{00000000-0006-0000-0300-00001B000000}">
      <text>
        <r>
          <rPr>
            <b/>
            <sz val="9"/>
            <color indexed="81"/>
            <rFont val="ＭＳ Ｐゴシック"/>
            <family val="3"/>
            <charset val="128"/>
          </rPr>
          <t>小数点第二位まで入力</t>
        </r>
      </text>
    </comment>
    <comment ref="P47" authorId="0" shapeId="0" xr:uid="{00000000-0006-0000-0300-00001C000000}">
      <text>
        <r>
          <rPr>
            <b/>
            <sz val="9"/>
            <color indexed="81"/>
            <rFont val="ＭＳ Ｐゴシック"/>
            <family val="3"/>
            <charset val="128"/>
          </rPr>
          <t>小数点第二位まで入力</t>
        </r>
      </text>
    </comment>
    <comment ref="J48" authorId="0" shapeId="0" xr:uid="{00000000-0006-0000-0300-00001D000000}">
      <text>
        <r>
          <rPr>
            <b/>
            <sz val="9"/>
            <color indexed="81"/>
            <rFont val="ＭＳ Ｐゴシック"/>
            <family val="3"/>
            <charset val="128"/>
          </rPr>
          <t>小数点第二位まで入力</t>
        </r>
      </text>
    </comment>
    <comment ref="P48" authorId="0" shapeId="0" xr:uid="{00000000-0006-0000-0300-00001E000000}">
      <text>
        <r>
          <rPr>
            <b/>
            <sz val="9"/>
            <color indexed="81"/>
            <rFont val="ＭＳ Ｐゴシック"/>
            <family val="3"/>
            <charset val="128"/>
          </rPr>
          <t>小数点第二位まで入力</t>
        </r>
      </text>
    </comment>
    <comment ref="J50" authorId="0" shapeId="0" xr:uid="{00000000-0006-0000-0300-00001F000000}">
      <text>
        <r>
          <rPr>
            <b/>
            <sz val="9"/>
            <color indexed="81"/>
            <rFont val="ＭＳ Ｐゴシック"/>
            <family val="3"/>
            <charset val="128"/>
          </rPr>
          <t>小数点第二位まで入力</t>
        </r>
      </text>
    </comment>
    <comment ref="P50" authorId="0" shapeId="0" xr:uid="{00000000-0006-0000-0300-000020000000}">
      <text>
        <r>
          <rPr>
            <b/>
            <sz val="9"/>
            <color indexed="81"/>
            <rFont val="ＭＳ Ｐゴシック"/>
            <family val="3"/>
            <charset val="128"/>
          </rPr>
          <t>小数点第二位まで入力</t>
        </r>
      </text>
    </comment>
    <comment ref="J51" authorId="0" shapeId="0" xr:uid="{00000000-0006-0000-0300-000021000000}">
      <text>
        <r>
          <rPr>
            <b/>
            <sz val="9"/>
            <color indexed="81"/>
            <rFont val="ＭＳ Ｐゴシック"/>
            <family val="3"/>
            <charset val="128"/>
          </rPr>
          <t>小数点第二位まで入力</t>
        </r>
      </text>
    </comment>
    <comment ref="P51" authorId="0" shapeId="0" xr:uid="{00000000-0006-0000-0300-000022000000}">
      <text>
        <r>
          <rPr>
            <b/>
            <sz val="9"/>
            <color indexed="81"/>
            <rFont val="ＭＳ Ｐゴシック"/>
            <family val="3"/>
            <charset val="128"/>
          </rPr>
          <t>小数点第二位まで入力</t>
        </r>
      </text>
    </comment>
    <comment ref="J52" authorId="0" shapeId="0" xr:uid="{00000000-0006-0000-0300-000023000000}">
      <text>
        <r>
          <rPr>
            <b/>
            <sz val="9"/>
            <color indexed="81"/>
            <rFont val="ＭＳ Ｐゴシック"/>
            <family val="3"/>
            <charset val="128"/>
          </rPr>
          <t>小数点第二位まで入力</t>
        </r>
      </text>
    </comment>
    <comment ref="C83" authorId="1" shapeId="0" xr:uid="{00000000-0006-0000-0300-000024000000}">
      <text>
        <r>
          <rPr>
            <sz val="12"/>
            <color indexed="81"/>
            <rFont val="ＭＳ Ｐゴシック"/>
            <family val="3"/>
            <charset val="128"/>
          </rPr>
          <t>計画変更の場合は、
第一面の【計画変更の概要】が入力されます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L51" authorId="0" shapeId="0" xr:uid="{00000000-0006-0000-0400-000001000000}">
      <text>
        <r>
          <rPr>
            <b/>
            <sz val="9"/>
            <color indexed="81"/>
            <rFont val="ＭＳ Ｐゴシック"/>
            <family val="3"/>
            <charset val="128"/>
          </rPr>
          <t>小数点第二位まで入力</t>
        </r>
      </text>
    </comment>
    <comment ref="P51" authorId="0" shapeId="0" xr:uid="{00000000-0006-0000-0400-000002000000}">
      <text>
        <r>
          <rPr>
            <sz val="9"/>
            <color indexed="81"/>
            <rFont val="ＭＳ Ｐゴシック"/>
            <family val="3"/>
            <charset val="128"/>
          </rPr>
          <t xml:space="preserve">小数点第二位まで入力
</t>
        </r>
      </text>
    </comment>
    <comment ref="L52" authorId="0" shapeId="0" xr:uid="{00000000-0006-0000-0400-000003000000}">
      <text>
        <r>
          <rPr>
            <b/>
            <sz val="9"/>
            <color indexed="81"/>
            <rFont val="ＭＳ Ｐゴシック"/>
            <family val="3"/>
            <charset val="128"/>
          </rPr>
          <t>小数点第二位まで入力</t>
        </r>
      </text>
    </comment>
    <comment ref="P52" authorId="0" shapeId="0" xr:uid="{00000000-0006-0000-0400-000004000000}">
      <text>
        <r>
          <rPr>
            <sz val="9"/>
            <color indexed="81"/>
            <rFont val="ＭＳ Ｐゴシック"/>
            <family val="3"/>
            <charset val="128"/>
          </rPr>
          <t xml:space="preserve">小数点第二位まで入力
</t>
        </r>
      </text>
    </comment>
    <comment ref="L53" authorId="0" shapeId="0" xr:uid="{00000000-0006-0000-0400-000005000000}">
      <text>
        <r>
          <rPr>
            <b/>
            <sz val="9"/>
            <color indexed="81"/>
            <rFont val="ＭＳ Ｐゴシック"/>
            <family val="3"/>
            <charset val="128"/>
          </rPr>
          <t>小数点第二位まで入力</t>
        </r>
      </text>
    </comment>
    <comment ref="P53" authorId="0" shapeId="0" xr:uid="{00000000-0006-0000-0400-000006000000}">
      <text>
        <r>
          <rPr>
            <sz val="9"/>
            <color indexed="81"/>
            <rFont val="ＭＳ Ｐゴシック"/>
            <family val="3"/>
            <charset val="128"/>
          </rPr>
          <t xml:space="preserve">小数点第二位まで入力
</t>
        </r>
      </text>
    </comment>
    <comment ref="L54" authorId="0" shapeId="0" xr:uid="{00000000-0006-0000-0400-000007000000}">
      <text>
        <r>
          <rPr>
            <b/>
            <sz val="9"/>
            <color indexed="81"/>
            <rFont val="ＭＳ Ｐゴシック"/>
            <family val="3"/>
            <charset val="128"/>
          </rPr>
          <t>小数点第二位まで入力</t>
        </r>
      </text>
    </comment>
    <comment ref="P54" authorId="0" shapeId="0" xr:uid="{00000000-0006-0000-0400-000008000000}">
      <text>
        <r>
          <rPr>
            <sz val="9"/>
            <color indexed="81"/>
            <rFont val="ＭＳ Ｐゴシック"/>
            <family val="3"/>
            <charset val="128"/>
          </rPr>
          <t xml:space="preserve">小数点第二位まで入力
</t>
        </r>
      </text>
    </comment>
    <comment ref="L55" authorId="0" shapeId="0" xr:uid="{00000000-0006-0000-0400-000009000000}">
      <text>
        <r>
          <rPr>
            <b/>
            <sz val="9"/>
            <color indexed="81"/>
            <rFont val="ＭＳ Ｐゴシック"/>
            <family val="3"/>
            <charset val="128"/>
          </rPr>
          <t>小数点第二位まで入力</t>
        </r>
      </text>
    </comment>
    <comment ref="P55" authorId="0" shapeId="0" xr:uid="{00000000-0006-0000-0400-00000A000000}">
      <text>
        <r>
          <rPr>
            <sz val="9"/>
            <color indexed="81"/>
            <rFont val="ＭＳ Ｐゴシック"/>
            <family val="3"/>
            <charset val="128"/>
          </rPr>
          <t xml:space="preserve">小数点第二位まで入力
</t>
        </r>
      </text>
    </comment>
    <comment ref="L56" authorId="0" shapeId="0" xr:uid="{00000000-0006-0000-0400-00000B000000}">
      <text>
        <r>
          <rPr>
            <b/>
            <sz val="9"/>
            <color indexed="81"/>
            <rFont val="ＭＳ Ｐゴシック"/>
            <family val="3"/>
            <charset val="128"/>
          </rPr>
          <t>小数点第二位まで入力</t>
        </r>
      </text>
    </comment>
    <comment ref="P56" authorId="0" shapeId="0" xr:uid="{00000000-0006-0000-0400-00000C000000}">
      <text>
        <r>
          <rPr>
            <sz val="9"/>
            <color indexed="81"/>
            <rFont val="ＭＳ Ｐゴシック"/>
            <family val="3"/>
            <charset val="128"/>
          </rPr>
          <t xml:space="preserve">小数点第二位まで入力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X13" authorId="0" shapeId="0" xr:uid="{00000000-0006-0000-0500-000001000000}">
      <text>
        <r>
          <rPr>
            <sz val="9"/>
            <color indexed="81"/>
            <rFont val="ＭＳ Ｐゴシック"/>
            <family val="3"/>
            <charset val="128"/>
          </rPr>
          <t xml:space="preserve">小数点第二位まで入力
</t>
        </r>
      </text>
    </comment>
    <comment ref="X14" authorId="0" shapeId="0" xr:uid="{00000000-0006-0000-0500-000002000000}">
      <text>
        <r>
          <rPr>
            <sz val="9"/>
            <color indexed="81"/>
            <rFont val="ＭＳ Ｐゴシック"/>
            <family val="3"/>
            <charset val="128"/>
          </rPr>
          <t xml:space="preserve">小数点第二位まで入力
</t>
        </r>
      </text>
    </comment>
    <comment ref="X15" authorId="0" shapeId="0" xr:uid="{00000000-0006-0000-0500-000003000000}">
      <text>
        <r>
          <rPr>
            <sz val="9"/>
            <color indexed="81"/>
            <rFont val="ＭＳ Ｐゴシック"/>
            <family val="3"/>
            <charset val="128"/>
          </rPr>
          <t xml:space="preserve">小数点第二位まで入力
</t>
        </r>
      </text>
    </comment>
    <comment ref="X16" authorId="0" shapeId="0" xr:uid="{00000000-0006-0000-0500-000004000000}">
      <text>
        <r>
          <rPr>
            <sz val="9"/>
            <color indexed="81"/>
            <rFont val="ＭＳ Ｐゴシック"/>
            <family val="3"/>
            <charset val="128"/>
          </rPr>
          <t xml:space="preserve">小数点第二位まで入力
</t>
        </r>
      </text>
    </comment>
    <comment ref="X17" authorId="0" shapeId="0" xr:uid="{00000000-0006-0000-0500-000005000000}">
      <text>
        <r>
          <rPr>
            <sz val="9"/>
            <color indexed="81"/>
            <rFont val="ＭＳ Ｐゴシック"/>
            <family val="3"/>
            <charset val="128"/>
          </rPr>
          <t xml:space="preserve">小数点第二位まで入力
</t>
        </r>
      </text>
    </comment>
    <comment ref="X18" authorId="0" shapeId="0" xr:uid="{00000000-0006-0000-0500-000006000000}">
      <text>
        <r>
          <rPr>
            <sz val="9"/>
            <color indexed="81"/>
            <rFont val="ＭＳ Ｐゴシック"/>
            <family val="3"/>
            <charset val="128"/>
          </rPr>
          <t xml:space="preserve">小数点第二位まで入力
</t>
        </r>
      </text>
    </comment>
    <comment ref="X35" authorId="0" shapeId="0" xr:uid="{00000000-0006-0000-0500-000007000000}">
      <text>
        <r>
          <rPr>
            <sz val="9"/>
            <color indexed="81"/>
            <rFont val="ＭＳ Ｐゴシック"/>
            <family val="3"/>
            <charset val="128"/>
          </rPr>
          <t xml:space="preserve">小数点第二位まで入力
</t>
        </r>
      </text>
    </comment>
    <comment ref="X36" authorId="0" shapeId="0" xr:uid="{00000000-0006-0000-0500-000008000000}">
      <text>
        <r>
          <rPr>
            <sz val="9"/>
            <color indexed="81"/>
            <rFont val="ＭＳ Ｐゴシック"/>
            <family val="3"/>
            <charset val="128"/>
          </rPr>
          <t xml:space="preserve">小数点第二位まで入力
</t>
        </r>
      </text>
    </comment>
    <comment ref="X37" authorId="0" shapeId="0" xr:uid="{00000000-0006-0000-0500-000009000000}">
      <text>
        <r>
          <rPr>
            <sz val="9"/>
            <color indexed="81"/>
            <rFont val="ＭＳ Ｐゴシック"/>
            <family val="3"/>
            <charset val="128"/>
          </rPr>
          <t xml:space="preserve">小数点第二位まで入力
</t>
        </r>
      </text>
    </comment>
    <comment ref="X38" authorId="0" shapeId="0" xr:uid="{00000000-0006-0000-0500-00000A000000}">
      <text>
        <r>
          <rPr>
            <sz val="9"/>
            <color indexed="81"/>
            <rFont val="ＭＳ Ｐゴシック"/>
            <family val="3"/>
            <charset val="128"/>
          </rPr>
          <t xml:space="preserve">小数点第二位まで入力
</t>
        </r>
      </text>
    </comment>
    <comment ref="X39" authorId="0" shapeId="0" xr:uid="{00000000-0006-0000-0500-00000B000000}">
      <text>
        <r>
          <rPr>
            <sz val="9"/>
            <color indexed="81"/>
            <rFont val="ＭＳ Ｐゴシック"/>
            <family val="3"/>
            <charset val="128"/>
          </rPr>
          <t xml:space="preserve">小数点第二位まで入力
</t>
        </r>
      </text>
    </comment>
    <comment ref="X40" authorId="0" shapeId="0" xr:uid="{00000000-0006-0000-0500-00000C000000}">
      <text>
        <r>
          <rPr>
            <sz val="9"/>
            <color indexed="81"/>
            <rFont val="ＭＳ Ｐゴシック"/>
            <family val="3"/>
            <charset val="128"/>
          </rPr>
          <t xml:space="preserve">小数点第二位まで入力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木村 照美</author>
    <author>篠原 昇</author>
  </authors>
  <commentList>
    <comment ref="J14" authorId="0" shapeId="0" xr:uid="{00000000-0006-0000-0900-000001000000}">
      <text>
        <r>
          <rPr>
            <b/>
            <sz val="9"/>
            <color indexed="81"/>
            <rFont val="ＭＳ Ｐゴシック"/>
            <family val="3"/>
            <charset val="128"/>
          </rPr>
          <t>小数点第二位まで入力</t>
        </r>
      </text>
    </comment>
    <comment ref="J15" authorId="0" shapeId="0" xr:uid="{00000000-0006-0000-0900-000002000000}">
      <text>
        <r>
          <rPr>
            <b/>
            <sz val="9"/>
            <color indexed="81"/>
            <rFont val="ＭＳ Ｐゴシック"/>
            <family val="3"/>
            <charset val="128"/>
          </rPr>
          <t>小数点第二位まで入力</t>
        </r>
      </text>
    </comment>
    <comment ref="J30" authorId="0" shapeId="0" xr:uid="{00000000-0006-0000-0900-000003000000}">
      <text>
        <r>
          <rPr>
            <b/>
            <sz val="9"/>
            <color indexed="81"/>
            <rFont val="ＭＳ Ｐゴシック"/>
            <family val="3"/>
            <charset val="128"/>
          </rPr>
          <t>小数点第二位まで入力</t>
        </r>
      </text>
    </comment>
    <comment ref="P30" authorId="0" shapeId="0" xr:uid="{00000000-0006-0000-0900-000004000000}">
      <text>
        <r>
          <rPr>
            <b/>
            <sz val="9"/>
            <color indexed="81"/>
            <rFont val="ＭＳ Ｐゴシック"/>
            <family val="3"/>
            <charset val="128"/>
          </rPr>
          <t>小数点第二位まで入力</t>
        </r>
      </text>
    </comment>
    <comment ref="J35" authorId="0" shapeId="0" xr:uid="{00000000-0006-0000-0900-000005000000}">
      <text>
        <r>
          <rPr>
            <b/>
            <sz val="9"/>
            <color indexed="81"/>
            <rFont val="ＭＳ Ｐゴシック"/>
            <family val="3"/>
            <charset val="128"/>
          </rPr>
          <t>小数点第二位まで入力</t>
        </r>
      </text>
    </comment>
    <comment ref="P35" authorId="0" shapeId="0" xr:uid="{00000000-0006-0000-0900-000006000000}">
      <text>
        <r>
          <rPr>
            <b/>
            <sz val="9"/>
            <color indexed="81"/>
            <rFont val="ＭＳ Ｐゴシック"/>
            <family val="3"/>
            <charset val="128"/>
          </rPr>
          <t>小数点第二位まで入力</t>
        </r>
      </text>
    </comment>
    <comment ref="J37" authorId="0" shapeId="0" xr:uid="{00000000-0006-0000-0900-000007000000}">
      <text>
        <r>
          <rPr>
            <b/>
            <sz val="9"/>
            <color indexed="81"/>
            <rFont val="ＭＳ Ｐゴシック"/>
            <family val="3"/>
            <charset val="128"/>
          </rPr>
          <t>小数点第二位まで入力</t>
        </r>
      </text>
    </comment>
    <comment ref="P37" authorId="0" shapeId="0" xr:uid="{00000000-0006-0000-0900-000008000000}">
      <text>
        <r>
          <rPr>
            <b/>
            <sz val="9"/>
            <color indexed="81"/>
            <rFont val="ＭＳ Ｐゴシック"/>
            <family val="3"/>
            <charset val="128"/>
          </rPr>
          <t>小数点第二位まで入力</t>
        </r>
      </text>
    </comment>
    <comment ref="J39" authorId="0" shapeId="0" xr:uid="{00000000-0006-0000-0900-000009000000}">
      <text>
        <r>
          <rPr>
            <b/>
            <sz val="9"/>
            <color indexed="81"/>
            <rFont val="ＭＳ Ｐゴシック"/>
            <family val="3"/>
            <charset val="128"/>
          </rPr>
          <t>小数点第二位まで入力</t>
        </r>
      </text>
    </comment>
    <comment ref="P39" authorId="0" shapeId="0" xr:uid="{00000000-0006-0000-0900-00000A000000}">
      <text>
        <r>
          <rPr>
            <b/>
            <sz val="9"/>
            <color indexed="81"/>
            <rFont val="ＭＳ Ｐゴシック"/>
            <family val="3"/>
            <charset val="128"/>
          </rPr>
          <t>小数点第二位まで入力</t>
        </r>
      </text>
    </comment>
    <comment ref="J41" authorId="0" shapeId="0" xr:uid="{00000000-0006-0000-0900-00000B000000}">
      <text>
        <r>
          <rPr>
            <b/>
            <sz val="9"/>
            <color indexed="81"/>
            <rFont val="ＭＳ Ｐゴシック"/>
            <family val="3"/>
            <charset val="128"/>
          </rPr>
          <t>小数点第二位まで入力</t>
        </r>
      </text>
    </comment>
    <comment ref="P41" authorId="0" shapeId="0" xr:uid="{00000000-0006-0000-0900-00000C000000}">
      <text>
        <r>
          <rPr>
            <b/>
            <sz val="9"/>
            <color indexed="81"/>
            <rFont val="ＭＳ Ｐゴシック"/>
            <family val="3"/>
            <charset val="128"/>
          </rPr>
          <t>小数点第二位まで入力</t>
        </r>
      </text>
    </comment>
    <comment ref="J43" authorId="0" shapeId="0" xr:uid="{00000000-0006-0000-0900-00000D000000}">
      <text>
        <r>
          <rPr>
            <b/>
            <sz val="9"/>
            <color indexed="81"/>
            <rFont val="ＭＳ Ｐゴシック"/>
            <family val="3"/>
            <charset val="128"/>
          </rPr>
          <t>小数点第二位まで入力</t>
        </r>
      </text>
    </comment>
    <comment ref="P43" authorId="0" shapeId="0" xr:uid="{00000000-0006-0000-0900-00000E000000}">
      <text>
        <r>
          <rPr>
            <b/>
            <sz val="9"/>
            <color indexed="81"/>
            <rFont val="ＭＳ Ｐゴシック"/>
            <family val="3"/>
            <charset val="128"/>
          </rPr>
          <t>小数点第二位まで入力</t>
        </r>
      </text>
    </comment>
    <comment ref="J44" authorId="0" shapeId="0" xr:uid="{00000000-0006-0000-0900-00000F000000}">
      <text>
        <r>
          <rPr>
            <b/>
            <sz val="9"/>
            <color indexed="81"/>
            <rFont val="ＭＳ Ｐゴシック"/>
            <family val="3"/>
            <charset val="128"/>
          </rPr>
          <t>小数点第二位まで入力</t>
        </r>
      </text>
    </comment>
    <comment ref="P44" authorId="0" shapeId="0" xr:uid="{00000000-0006-0000-0900-000010000000}">
      <text>
        <r>
          <rPr>
            <b/>
            <sz val="9"/>
            <color indexed="81"/>
            <rFont val="ＭＳ Ｐゴシック"/>
            <family val="3"/>
            <charset val="128"/>
          </rPr>
          <t>小数点第二位まで入力</t>
        </r>
      </text>
    </comment>
    <comment ref="J45" authorId="0" shapeId="0" xr:uid="{00000000-0006-0000-0900-000011000000}">
      <text>
        <r>
          <rPr>
            <b/>
            <sz val="9"/>
            <color indexed="81"/>
            <rFont val="ＭＳ Ｐゴシック"/>
            <family val="3"/>
            <charset val="128"/>
          </rPr>
          <t>小数点第二位まで入力</t>
        </r>
      </text>
    </comment>
    <comment ref="P45" authorId="0" shapeId="0" xr:uid="{00000000-0006-0000-0900-000012000000}">
      <text>
        <r>
          <rPr>
            <b/>
            <sz val="9"/>
            <color indexed="81"/>
            <rFont val="ＭＳ Ｐゴシック"/>
            <family val="3"/>
            <charset val="128"/>
          </rPr>
          <t>小数点第二位まで入力</t>
        </r>
      </text>
    </comment>
    <comment ref="J46" authorId="0" shapeId="0" xr:uid="{00000000-0006-0000-0900-000013000000}">
      <text>
        <r>
          <rPr>
            <b/>
            <sz val="9"/>
            <color indexed="81"/>
            <rFont val="ＭＳ Ｐゴシック"/>
            <family val="3"/>
            <charset val="128"/>
          </rPr>
          <t>小数点第二位まで入力</t>
        </r>
      </text>
    </comment>
    <comment ref="P46" authorId="0" shapeId="0" xr:uid="{00000000-0006-0000-0900-000014000000}">
      <text>
        <r>
          <rPr>
            <b/>
            <sz val="9"/>
            <color indexed="81"/>
            <rFont val="ＭＳ Ｐゴシック"/>
            <family val="3"/>
            <charset val="128"/>
          </rPr>
          <t>小数点第二位まで入力</t>
        </r>
      </text>
    </comment>
    <comment ref="J47" authorId="0" shapeId="0" xr:uid="{00000000-0006-0000-0900-000015000000}">
      <text>
        <r>
          <rPr>
            <b/>
            <sz val="9"/>
            <color indexed="81"/>
            <rFont val="ＭＳ Ｐゴシック"/>
            <family val="3"/>
            <charset val="128"/>
          </rPr>
          <t>小数点第二位まで入力</t>
        </r>
      </text>
    </comment>
    <comment ref="P47" authorId="0" shapeId="0" xr:uid="{00000000-0006-0000-0900-000016000000}">
      <text>
        <r>
          <rPr>
            <b/>
            <sz val="9"/>
            <color indexed="81"/>
            <rFont val="ＭＳ Ｐゴシック"/>
            <family val="3"/>
            <charset val="128"/>
          </rPr>
          <t>小数点第二位まで入力</t>
        </r>
      </text>
    </comment>
    <comment ref="J48" authorId="0" shapeId="0" xr:uid="{00000000-0006-0000-0900-000017000000}">
      <text>
        <r>
          <rPr>
            <b/>
            <sz val="9"/>
            <color indexed="81"/>
            <rFont val="ＭＳ Ｐゴシック"/>
            <family val="3"/>
            <charset val="128"/>
          </rPr>
          <t>小数点第二位まで入力</t>
        </r>
      </text>
    </comment>
    <comment ref="P48" authorId="0" shapeId="0" xr:uid="{00000000-0006-0000-0900-000018000000}">
      <text>
        <r>
          <rPr>
            <b/>
            <sz val="9"/>
            <color indexed="81"/>
            <rFont val="ＭＳ Ｐゴシック"/>
            <family val="3"/>
            <charset val="128"/>
          </rPr>
          <t>小数点第二位まで入力</t>
        </r>
      </text>
    </comment>
    <comment ref="J50" authorId="0" shapeId="0" xr:uid="{00000000-0006-0000-0900-000019000000}">
      <text>
        <r>
          <rPr>
            <b/>
            <sz val="9"/>
            <color indexed="81"/>
            <rFont val="ＭＳ Ｐゴシック"/>
            <family val="3"/>
            <charset val="128"/>
          </rPr>
          <t>小数点第二位まで入力</t>
        </r>
      </text>
    </comment>
    <comment ref="P50" authorId="0" shapeId="0" xr:uid="{00000000-0006-0000-0900-00001A000000}">
      <text>
        <r>
          <rPr>
            <b/>
            <sz val="9"/>
            <color indexed="81"/>
            <rFont val="ＭＳ Ｐゴシック"/>
            <family val="3"/>
            <charset val="128"/>
          </rPr>
          <t>小数点第二位まで入力</t>
        </r>
      </text>
    </comment>
    <comment ref="J51" authorId="0" shapeId="0" xr:uid="{00000000-0006-0000-0900-00001B000000}">
      <text>
        <r>
          <rPr>
            <b/>
            <sz val="9"/>
            <color indexed="81"/>
            <rFont val="ＭＳ Ｐゴシック"/>
            <family val="3"/>
            <charset val="128"/>
          </rPr>
          <t>小数点第二位まで入力</t>
        </r>
      </text>
    </comment>
    <comment ref="P51" authorId="0" shapeId="0" xr:uid="{00000000-0006-0000-0900-00001C000000}">
      <text>
        <r>
          <rPr>
            <b/>
            <sz val="9"/>
            <color indexed="81"/>
            <rFont val="ＭＳ Ｐゴシック"/>
            <family val="3"/>
            <charset val="128"/>
          </rPr>
          <t>小数点第二位まで入力</t>
        </r>
      </text>
    </comment>
    <comment ref="J52" authorId="0" shapeId="0" xr:uid="{00000000-0006-0000-0900-00001D000000}">
      <text>
        <r>
          <rPr>
            <b/>
            <sz val="9"/>
            <color indexed="81"/>
            <rFont val="ＭＳ Ｐゴシック"/>
            <family val="3"/>
            <charset val="128"/>
          </rPr>
          <t>小数点第二位まで入力</t>
        </r>
      </text>
    </comment>
    <comment ref="X79" authorId="1" shapeId="0" xr:uid="{00000000-0006-0000-0900-00001E000000}">
      <text>
        <r>
          <rPr>
            <sz val="12"/>
            <color indexed="81"/>
            <rFont val="HG明朝B"/>
            <family val="1"/>
            <charset val="128"/>
          </rPr>
          <t>入力して下さい</t>
        </r>
      </text>
    </comment>
    <comment ref="X81" authorId="1" shapeId="0" xr:uid="{00000000-0006-0000-0900-00001F000000}">
      <text>
        <r>
          <rPr>
            <sz val="12"/>
            <color indexed="81"/>
            <rFont val="HG明朝B"/>
            <family val="1"/>
            <charset val="128"/>
          </rPr>
          <t>入力して下さい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G14" authorId="0" shapeId="0" xr:uid="{00000000-0006-0000-0A00-000001000000}">
      <text>
        <r>
          <rPr>
            <sz val="11"/>
            <color indexed="8"/>
            <rFont val="ＭＳ Ｐゴシック"/>
            <family val="3"/>
            <charset val="128"/>
            <scheme val="minor"/>
          </rPr>
          <t xml:space="preserve">※ 建築主
  連名で５名以上の場合は、全員を直接入力して下さい。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H3" authorId="0" shapeId="0" xr:uid="{00000000-0006-0000-0E00-000001000000}">
      <text>
        <r>
          <rPr>
            <sz val="12"/>
            <color indexed="81"/>
            <rFont val="ＭＳ Ｐゴシック"/>
            <family val="3"/>
            <charset val="128"/>
          </rPr>
          <t xml:space="preserve"> 確認申請・計画変更 を
 リストから</t>
        </r>
        <r>
          <rPr>
            <sz val="12"/>
            <color indexed="10"/>
            <rFont val="ＭＳ Ｐゴシック"/>
            <family val="3"/>
            <charset val="128"/>
          </rPr>
          <t>選んでください。</t>
        </r>
      </text>
    </comment>
    <comment ref="P9" authorId="0" shapeId="0" xr:uid="{00000000-0006-0000-0E00-000002000000}">
      <text>
        <r>
          <rPr>
            <b/>
            <sz val="11"/>
            <color indexed="81"/>
            <rFont val="ＭＳ Ｐゴシック"/>
            <family val="3"/>
            <charset val="128"/>
          </rPr>
          <t>申請書と異なる場合は、
調節入力して下さい</t>
        </r>
      </text>
    </comment>
    <comment ref="D10" authorId="0" shapeId="0" xr:uid="{00000000-0006-0000-0E00-000003000000}">
      <text>
        <r>
          <rPr>
            <b/>
            <sz val="11"/>
            <color indexed="81"/>
            <rFont val="ＭＳ Ｐゴシック"/>
            <family val="3"/>
            <charset val="128"/>
          </rPr>
          <t>申請書と異なる場合は、
調節入力して下さい</t>
        </r>
      </text>
    </comment>
    <comment ref="P26" authorId="0" shapeId="0" xr:uid="{00000000-0006-0000-0E00-000004000000}">
      <text>
        <r>
          <rPr>
            <b/>
            <sz val="12"/>
            <color indexed="10"/>
            <rFont val="ＭＳ Ｐゴシック"/>
            <family val="3"/>
            <charset val="128"/>
          </rPr>
          <t>必ず入力して下さい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篠原 昇</author>
  </authors>
  <commentList>
    <comment ref="L3" authorId="0" shapeId="0" xr:uid="{00000000-0006-0000-1100-000001000000}">
      <text>
        <r>
          <rPr>
            <b/>
            <sz val="11"/>
            <color indexed="10"/>
            <rFont val="ＭＳ Ｐゴシック"/>
            <family val="3"/>
            <charset val="128"/>
          </rPr>
          <t>中間検査・完了検査の区分を選んでください</t>
        </r>
      </text>
    </comment>
    <comment ref="V28" authorId="0" shapeId="0" xr:uid="{00000000-0006-0000-1100-000002000000}">
      <text>
        <r>
          <rPr>
            <b/>
            <sz val="12"/>
            <color indexed="10"/>
            <rFont val="ＭＳ Ｐゴシック"/>
            <family val="3"/>
            <charset val="128"/>
          </rPr>
          <t>必ず入力して下さい</t>
        </r>
      </text>
    </comment>
  </commentList>
</comments>
</file>

<file path=xl/sharedStrings.xml><?xml version="1.0" encoding="utf-8"?>
<sst xmlns="http://schemas.openxmlformats.org/spreadsheetml/2006/main" count="2986" uniqueCount="997">
  <si>
    <t>（第一面）</t>
    <phoneticPr fontId="8"/>
  </si>
  <si>
    <t>　株式会社　総　　研</t>
    <rPh sb="1" eb="5">
      <t>カブシキガイシャ</t>
    </rPh>
    <rPh sb="6" eb="7">
      <t>ソウ</t>
    </rPh>
    <rPh sb="9" eb="10">
      <t>ケン</t>
    </rPh>
    <phoneticPr fontId="8"/>
  </si>
  <si>
    <t>年</t>
    <rPh sb="0" eb="1">
      <t>ネン</t>
    </rPh>
    <phoneticPr fontId="8"/>
  </si>
  <si>
    <t>月</t>
    <rPh sb="0" eb="1">
      <t>ガツ</t>
    </rPh>
    <phoneticPr fontId="8"/>
  </si>
  <si>
    <t>日</t>
    <rPh sb="0" eb="1">
      <t>ヒ</t>
    </rPh>
    <phoneticPr fontId="8"/>
  </si>
  <si>
    <t>号</t>
    <rPh sb="0" eb="1">
      <t>ゴウ</t>
    </rPh>
    <phoneticPr fontId="8"/>
  </si>
  <si>
    <t>（第二面）</t>
  </si>
  <si>
    <t>　建築主等の概要</t>
    <rPh sb="4" eb="5">
      <t>トウ</t>
    </rPh>
    <phoneticPr fontId="8"/>
  </si>
  <si>
    <t>【1．建築主】</t>
  </si>
  <si>
    <t>　【ｲ．氏名のﾌﾘｶﾞﾅ】</t>
  </si>
  <si>
    <t>　【ﾛ．氏名】</t>
  </si>
  <si>
    <t>　【ﾊ．郵便番号】</t>
  </si>
  <si>
    <t>　【ﾆ．住所】</t>
  </si>
  <si>
    <t>　【ﾎ．電話番号】</t>
  </si>
  <si>
    <t>【2．代理者】</t>
  </si>
  <si>
    <t>　【ｲ．資格】</t>
    <phoneticPr fontId="8"/>
  </si>
  <si>
    <t>(</t>
    <phoneticPr fontId="8"/>
  </si>
  <si>
    <t>）登録第</t>
    <phoneticPr fontId="8"/>
  </si>
  <si>
    <t>　【ﾊ．建築士事務所名】</t>
    <phoneticPr fontId="8"/>
  </si>
  <si>
    <t>(</t>
    <phoneticPr fontId="8"/>
  </si>
  <si>
    <t>)建築士事務所(</t>
    <phoneticPr fontId="8"/>
  </si>
  <si>
    <t>)知事登録第</t>
    <phoneticPr fontId="8"/>
  </si>
  <si>
    <t>　【ﾆ．郵便番号】</t>
  </si>
  <si>
    <t>　【ﾎ．所在地】</t>
  </si>
  <si>
    <t>　【ﾍ．電話番号】</t>
  </si>
  <si>
    <t>【3．設計者】</t>
    <phoneticPr fontId="8"/>
  </si>
  <si>
    <t>（代表となる設計者）</t>
    <rPh sb="1" eb="3">
      <t>ダイヒョウ</t>
    </rPh>
    <rPh sb="6" eb="9">
      <t>セッケイシャ</t>
    </rPh>
    <phoneticPr fontId="8"/>
  </si>
  <si>
    <t>　【ｲ．資格】</t>
    <phoneticPr fontId="8"/>
  </si>
  <si>
    <t>　【ﾛ．氏名】</t>
    <phoneticPr fontId="8"/>
  </si>
  <si>
    <t>　【ﾄ．作成又は確認した設計図書】</t>
    <phoneticPr fontId="8"/>
  </si>
  <si>
    <t>（その他の設計者）</t>
    <rPh sb="3" eb="4">
      <t>タ</t>
    </rPh>
    <rPh sb="5" eb="8">
      <t>セッケイシャ</t>
    </rPh>
    <phoneticPr fontId="8"/>
  </si>
  <si>
    <t>　(構造設計一級建築士又は設備設計一級建築士である旨の表示をした者)</t>
    <phoneticPr fontId="8"/>
  </si>
  <si>
    <t>上記の設計者のうち、</t>
    <rPh sb="0" eb="2">
      <t>ジョウキ</t>
    </rPh>
    <rPh sb="3" eb="6">
      <t>セッケイシャ</t>
    </rPh>
    <phoneticPr fontId="8"/>
  </si>
  <si>
    <t>□</t>
  </si>
  <si>
    <t>建築士法第20条の２第１項の表示をした者</t>
    <phoneticPr fontId="8"/>
  </si>
  <si>
    <t>　【ｲ．氏名】</t>
    <phoneticPr fontId="8"/>
  </si>
  <si>
    <t>　【ﾛ．資格】　構造設計一級建築士交付</t>
    <rPh sb="8" eb="10">
      <t>コウゾウ</t>
    </rPh>
    <rPh sb="10" eb="12">
      <t>セッケイ</t>
    </rPh>
    <rPh sb="12" eb="14">
      <t>イッキュウ</t>
    </rPh>
    <rPh sb="14" eb="17">
      <t>ケンチクシ</t>
    </rPh>
    <rPh sb="17" eb="19">
      <t>コウフ</t>
    </rPh>
    <phoneticPr fontId="8"/>
  </si>
  <si>
    <t>第</t>
    <phoneticPr fontId="8"/>
  </si>
  <si>
    <t>建築士法第20条の２第３項の表示をした者</t>
    <phoneticPr fontId="8"/>
  </si>
  <si>
    <t>建築士法第20条の３第１項の表示をした者</t>
    <phoneticPr fontId="8"/>
  </si>
  <si>
    <t>　【ﾛ．資格】　設備設計一級建築士交付</t>
    <rPh sb="8" eb="10">
      <t>セツビ</t>
    </rPh>
    <rPh sb="10" eb="12">
      <t>セッケイ</t>
    </rPh>
    <rPh sb="12" eb="14">
      <t>イッキュウ</t>
    </rPh>
    <rPh sb="14" eb="17">
      <t>ケンチクシ</t>
    </rPh>
    <rPh sb="17" eb="19">
      <t>コウフ</t>
    </rPh>
    <phoneticPr fontId="8"/>
  </si>
  <si>
    <t>建築士法第20条の３第３項の表示をした者</t>
    <phoneticPr fontId="8"/>
  </si>
  <si>
    <t>【4．建築設備の設計に関し意見を聴いた者】</t>
    <rPh sb="8" eb="10">
      <t>セッケイ</t>
    </rPh>
    <phoneticPr fontId="8"/>
  </si>
  <si>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8"/>
  </si>
  <si>
    <t>　【ｲ．氏名】</t>
  </si>
  <si>
    <t>　【ﾛ．勤務先】</t>
  </si>
  <si>
    <t>　【ﾆ．所在地】</t>
  </si>
  <si>
    <t>　【ﾍ．登録番号】</t>
    <rPh sb="4" eb="6">
      <t>トウロク</t>
    </rPh>
    <rPh sb="6" eb="8">
      <t>バンゴウ</t>
    </rPh>
    <phoneticPr fontId="8"/>
  </si>
  <si>
    <t>　【ﾄ．意見を聴いた設計図書】</t>
    <rPh sb="4" eb="6">
      <t>イケン</t>
    </rPh>
    <rPh sb="7" eb="8">
      <t>キ</t>
    </rPh>
    <rPh sb="10" eb="12">
      <t>セッケイ</t>
    </rPh>
    <rPh sb="12" eb="14">
      <t>トショ</t>
    </rPh>
    <phoneticPr fontId="8"/>
  </si>
  <si>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8"/>
  </si>
  <si>
    <t>【5．工事監理者】</t>
  </si>
  <si>
    <t>（代表となる工事監理者）</t>
    <rPh sb="1" eb="3">
      <t>ダイヒョウ</t>
    </rPh>
    <rPh sb="6" eb="8">
      <t>コウジ</t>
    </rPh>
    <rPh sb="8" eb="10">
      <t>カンリ</t>
    </rPh>
    <rPh sb="10" eb="11">
      <t>シャ</t>
    </rPh>
    <phoneticPr fontId="8"/>
  </si>
  <si>
    <t>　【ﾄ．工事と照合する設計図書】</t>
    <rPh sb="4" eb="6">
      <t>コウジ</t>
    </rPh>
    <rPh sb="7" eb="9">
      <t>ショウゴウ</t>
    </rPh>
    <rPh sb="11" eb="13">
      <t>セッケイ</t>
    </rPh>
    <rPh sb="13" eb="15">
      <t>トショ</t>
    </rPh>
    <phoneticPr fontId="8"/>
  </si>
  <si>
    <t>（その他の工事監理者）</t>
    <rPh sb="3" eb="4">
      <t>タ</t>
    </rPh>
    <rPh sb="5" eb="7">
      <t>コウジ</t>
    </rPh>
    <rPh sb="7" eb="9">
      <t>カンリ</t>
    </rPh>
    <rPh sb="9" eb="10">
      <t>シャ</t>
    </rPh>
    <phoneticPr fontId="8"/>
  </si>
  <si>
    <t>【6．工事施工者】</t>
  </si>
  <si>
    <t>　【ﾛ．営業所名】建設業の許可</t>
    <phoneticPr fontId="8"/>
  </si>
  <si>
    <t>) 第</t>
    <phoneticPr fontId="8"/>
  </si>
  <si>
    <t>(第三面）</t>
    <phoneticPr fontId="8"/>
  </si>
  <si>
    <t>　建築物及びその敷地に関する事項</t>
  </si>
  <si>
    <t>【1．地名地番】</t>
  </si>
  <si>
    <t>【2．住居表示】</t>
  </si>
  <si>
    <t>【3．都市計画区域及び準都市計画区域の内外の別等】</t>
  </si>
  <si>
    <t xml:space="preserve">都市計画区域内 </t>
    <phoneticPr fontId="8"/>
  </si>
  <si>
    <t>(</t>
    <phoneticPr fontId="8"/>
  </si>
  <si>
    <t>市街化区域</t>
  </si>
  <si>
    <t>市街化調整区域</t>
  </si>
  <si>
    <t>区域区分非設定</t>
    <rPh sb="4" eb="5">
      <t>ヒ</t>
    </rPh>
    <rPh sb="5" eb="7">
      <t>セッテイ</t>
    </rPh>
    <phoneticPr fontId="8"/>
  </si>
  <si>
    <t>)</t>
    <phoneticPr fontId="8"/>
  </si>
  <si>
    <t>準都市計画区域内</t>
    <phoneticPr fontId="8"/>
  </si>
  <si>
    <t>都市計画区域及び準都市計画区域外　</t>
  </si>
  <si>
    <t>【4．防火地域】</t>
    <phoneticPr fontId="8"/>
  </si>
  <si>
    <t>防火地域</t>
  </si>
  <si>
    <t>準防火地域</t>
  </si>
  <si>
    <t>指定なし</t>
  </si>
  <si>
    <t>【5．その他の区域、地域、地区又は街区】</t>
    <rPh sb="15" eb="16">
      <t>マタ</t>
    </rPh>
    <phoneticPr fontId="8"/>
  </si>
  <si>
    <t>【6．道路】</t>
  </si>
  <si>
    <t>　【ｲ．幅員】</t>
  </si>
  <si>
    <t>ｍ</t>
    <phoneticPr fontId="8"/>
  </si>
  <si>
    <t xml:space="preserve">  【ﾛ．敷地と接している部分の長さ】</t>
    <phoneticPr fontId="8"/>
  </si>
  <si>
    <t>【7．敷地面積】</t>
  </si>
  <si>
    <t xml:space="preserve">  【ｲ．敷地面積】</t>
    <phoneticPr fontId="8"/>
  </si>
  <si>
    <t xml:space="preserve">（1） </t>
    <phoneticPr fontId="8"/>
  </si>
  <si>
    <t>（</t>
    <phoneticPr fontId="8"/>
  </si>
  <si>
    <t>)(</t>
    <phoneticPr fontId="8"/>
  </si>
  <si>
    <t>）㎡</t>
    <phoneticPr fontId="8"/>
  </si>
  <si>
    <t xml:space="preserve">（2） </t>
    <phoneticPr fontId="8"/>
  </si>
  <si>
    <t xml:space="preserve">　【ﾛ．用途地域等】　  </t>
    <phoneticPr fontId="8"/>
  </si>
  <si>
    <t>　【ﾊ．建築基準法第５２条第１項及び第２項の規定による建築物の容積率】 　　　 　　</t>
    <rPh sb="16" eb="17">
      <t>オヨ</t>
    </rPh>
    <rPh sb="18" eb="19">
      <t>ダイ</t>
    </rPh>
    <rPh sb="20" eb="21">
      <t>コウ</t>
    </rPh>
    <phoneticPr fontId="8"/>
  </si>
  <si>
    <t>）％</t>
    <phoneticPr fontId="8"/>
  </si>
  <si>
    <t xml:space="preserve">　【ﾆ．建築基準法第５３条第１項の規定による建築物の建蔽率】 　　　　　 　　　　　　　　　　　　　　　                                   　　　　                 </t>
    <rPh sb="26" eb="28">
      <t>ケンペイ</t>
    </rPh>
    <phoneticPr fontId="8"/>
  </si>
  <si>
    <t xml:space="preserve">　【ﾎ．敷地面積の合計】 </t>
    <phoneticPr fontId="8"/>
  </si>
  <si>
    <t>（1）</t>
    <phoneticPr fontId="8"/>
  </si>
  <si>
    <t>㎡</t>
    <phoneticPr fontId="8"/>
  </si>
  <si>
    <t>（2）</t>
    <phoneticPr fontId="8"/>
  </si>
  <si>
    <t>　【ﾍ．敷地に建築可能な延べ面積を敷地面積で除した数値】</t>
  </si>
  <si>
    <t>％</t>
    <phoneticPr fontId="8"/>
  </si>
  <si>
    <t>　【ﾄ．敷地に建築可能な建築面積を敷地面積で除した数値】</t>
  </si>
  <si>
    <t xml:space="preserve">  【ﾁ．備考】</t>
    <phoneticPr fontId="8"/>
  </si>
  <si>
    <t>【8．主要用途】　</t>
    <phoneticPr fontId="8"/>
  </si>
  <si>
    <t>（区分</t>
  </si>
  <si>
    <t>）</t>
    <phoneticPr fontId="8"/>
  </si>
  <si>
    <t>【9．工事種別】</t>
  </si>
  <si>
    <t>新築</t>
    <rPh sb="0" eb="2">
      <t>シンチク</t>
    </rPh>
    <phoneticPr fontId="8"/>
  </si>
  <si>
    <t>増築</t>
  </si>
  <si>
    <t xml:space="preserve">改築 </t>
  </si>
  <si>
    <t>移転</t>
  </si>
  <si>
    <t>用途変更</t>
  </si>
  <si>
    <t>大規模の修繕</t>
  </si>
  <si>
    <t>大規模の模様替</t>
  </si>
  <si>
    <t>【10．建築面積】　　　　</t>
    <phoneticPr fontId="8"/>
  </si>
  <si>
    <t>申請部分</t>
  </si>
  <si>
    <t>申請以外の部分</t>
  </si>
  <si>
    <t>合計</t>
  </si>
  <si>
    <t xml:space="preserve">  ）</t>
    <phoneticPr fontId="8"/>
  </si>
  <si>
    <t>㎡）</t>
  </si>
  <si>
    <t>【11．延べ面積】　　 　　 　</t>
    <phoneticPr fontId="8"/>
  </si>
  <si>
    <t xml:space="preserve">　【ｲ．建築物全体】　　　　 </t>
    <phoneticPr fontId="8"/>
  </si>
  <si>
    <t>　【ﾊ．エレベーターの昇降路の部分】</t>
    <rPh sb="11" eb="13">
      <t>ショウコウ</t>
    </rPh>
    <rPh sb="13" eb="14">
      <t>ロ</t>
    </rPh>
    <rPh sb="15" eb="17">
      <t>ブブン</t>
    </rPh>
    <phoneticPr fontId="8"/>
  </si>
  <si>
    <t>　　　　 　　　　　 　　　　（</t>
    <phoneticPr fontId="8"/>
  </si>
  <si>
    <t>【12．建築物の数】</t>
  </si>
  <si>
    <t>　【ｲ．申請に係る建築物の数】</t>
  </si>
  <si>
    <t xml:space="preserve">  【ﾛ．同一敷地内の他の建築物の数】</t>
    <phoneticPr fontId="8"/>
  </si>
  <si>
    <t>【13．建築物の高さ等】</t>
    <phoneticPr fontId="8"/>
  </si>
  <si>
    <t>（</t>
    <phoneticPr fontId="8"/>
  </si>
  <si>
    <t>申請に係る建築物</t>
  </si>
  <si>
    <t>)(</t>
    <phoneticPr fontId="8"/>
  </si>
  <si>
    <t>他の建築物</t>
  </si>
  <si>
    <t>）</t>
    <phoneticPr fontId="8"/>
  </si>
  <si>
    <t xml:space="preserve">　【ｲ．最高の高さ】　　 </t>
    <phoneticPr fontId="8"/>
  </si>
  <si>
    <t>　【ﾛ．階数】</t>
    <phoneticPr fontId="8"/>
  </si>
  <si>
    <t>地上</t>
    <rPh sb="0" eb="2">
      <t>チジョウ</t>
    </rPh>
    <phoneticPr fontId="8"/>
  </si>
  <si>
    <t>地下</t>
    <rPh sb="0" eb="2">
      <t>チカ</t>
    </rPh>
    <phoneticPr fontId="8"/>
  </si>
  <si>
    <t xml:space="preserve">  【ﾊ．構造】</t>
    <phoneticPr fontId="8"/>
  </si>
  <si>
    <t xml:space="preserve">造　一部 </t>
    <phoneticPr fontId="8"/>
  </si>
  <si>
    <t>造</t>
    <rPh sb="0" eb="1">
      <t>ゾウ</t>
    </rPh>
    <phoneticPr fontId="8"/>
  </si>
  <si>
    <t>　【ﾆ．建築基準法第５６条第７項の規定による特例の適用の有無】</t>
    <rPh sb="4" eb="6">
      <t>ケンチク</t>
    </rPh>
    <rPh sb="6" eb="9">
      <t>キジュンホウ</t>
    </rPh>
    <rPh sb="9" eb="10">
      <t>ダイ</t>
    </rPh>
    <rPh sb="12" eb="13">
      <t>ジョウ</t>
    </rPh>
    <rPh sb="13" eb="14">
      <t>ダイ</t>
    </rPh>
    <rPh sb="15" eb="16">
      <t>コウ</t>
    </rPh>
    <rPh sb="17" eb="19">
      <t>キテイ</t>
    </rPh>
    <rPh sb="22" eb="24">
      <t>トクレイ</t>
    </rPh>
    <rPh sb="25" eb="27">
      <t>テキヨウ</t>
    </rPh>
    <rPh sb="28" eb="30">
      <t>ウム</t>
    </rPh>
    <phoneticPr fontId="8"/>
  </si>
  <si>
    <t>有</t>
    <rPh sb="0" eb="1">
      <t>ア</t>
    </rPh>
    <phoneticPr fontId="8"/>
  </si>
  <si>
    <t>無</t>
    <rPh sb="0" eb="1">
      <t>ナ</t>
    </rPh>
    <phoneticPr fontId="8"/>
  </si>
  <si>
    <t>　【ﾎ．適用があるときは、特例の区分】</t>
    <rPh sb="4" eb="6">
      <t>テキヨウ</t>
    </rPh>
    <rPh sb="13" eb="15">
      <t>トクレイ</t>
    </rPh>
    <rPh sb="16" eb="18">
      <t>クブン</t>
    </rPh>
    <phoneticPr fontId="8"/>
  </si>
  <si>
    <t>道路高さ制限不適用</t>
    <rPh sb="0" eb="2">
      <t>ドウロ</t>
    </rPh>
    <rPh sb="2" eb="3">
      <t>タカ</t>
    </rPh>
    <rPh sb="4" eb="6">
      <t>セイゲン</t>
    </rPh>
    <rPh sb="6" eb="7">
      <t>フ</t>
    </rPh>
    <rPh sb="7" eb="9">
      <t>テキヨウ</t>
    </rPh>
    <phoneticPr fontId="8"/>
  </si>
  <si>
    <t>隣地高さ制限不適用</t>
    <rPh sb="0" eb="2">
      <t>リンチ</t>
    </rPh>
    <rPh sb="2" eb="3">
      <t>タカ</t>
    </rPh>
    <rPh sb="4" eb="6">
      <t>セイゲン</t>
    </rPh>
    <rPh sb="6" eb="7">
      <t>フ</t>
    </rPh>
    <rPh sb="7" eb="9">
      <t>テキヨウ</t>
    </rPh>
    <phoneticPr fontId="8"/>
  </si>
  <si>
    <t>北側高さ制限不適用</t>
    <rPh sb="0" eb="2">
      <t>キタガワ</t>
    </rPh>
    <rPh sb="2" eb="3">
      <t>タカ</t>
    </rPh>
    <rPh sb="4" eb="6">
      <t>セイゲン</t>
    </rPh>
    <rPh sb="6" eb="7">
      <t>フ</t>
    </rPh>
    <rPh sb="7" eb="9">
      <t>テキヨウ</t>
    </rPh>
    <phoneticPr fontId="8"/>
  </si>
  <si>
    <t>【14．許可・認定等】</t>
    <phoneticPr fontId="8"/>
  </si>
  <si>
    <t>【15．工事着手予定年月日】　</t>
    <phoneticPr fontId="8"/>
  </si>
  <si>
    <t>【16．工事完了予定年月日】　</t>
    <phoneticPr fontId="8"/>
  </si>
  <si>
    <t>【17．特定工程工事終了予定年月日】　　　　　　　　（特定工程）</t>
    <phoneticPr fontId="8"/>
  </si>
  <si>
    <t>特定工程</t>
    <phoneticPr fontId="8"/>
  </si>
  <si>
    <t>（第</t>
    <phoneticPr fontId="8"/>
  </si>
  <si>
    <t>回）　</t>
    <phoneticPr fontId="8"/>
  </si>
  <si>
    <t>【18．その他必要な事項】</t>
  </si>
  <si>
    <t>【19．備考】</t>
  </si>
  <si>
    <t>（第四面）</t>
  </si>
  <si>
    <t>建築物別概要</t>
  </si>
  <si>
    <t>【1.番号】</t>
  </si>
  <si>
    <t>【2.用途】　</t>
    <phoneticPr fontId="8"/>
  </si>
  <si>
    <t xml:space="preserve">（区分  </t>
    <phoneticPr fontId="8"/>
  </si>
  <si>
    <t xml:space="preserve">             </t>
    <phoneticPr fontId="8"/>
  </si>
  <si>
    <t>【3.工事種別】</t>
  </si>
  <si>
    <t>【4.構造】　</t>
    <phoneticPr fontId="8"/>
  </si>
  <si>
    <t>造　一部</t>
    <phoneticPr fontId="8"/>
  </si>
  <si>
    <t>造</t>
  </si>
  <si>
    <t>【イ.地階を除く階数】</t>
  </si>
  <si>
    <t>階</t>
    <rPh sb="0" eb="1">
      <t>カイ</t>
    </rPh>
    <phoneticPr fontId="8"/>
  </si>
  <si>
    <t>【ロ.地階の階数】</t>
  </si>
  <si>
    <t>【ハ.昇降機塔等の階の数】</t>
  </si>
  <si>
    <t>【ニ.地階の倉庫等の階の数】</t>
  </si>
  <si>
    <t>【イ.最高の高さ】</t>
  </si>
  <si>
    <t>ｍ</t>
    <phoneticPr fontId="8"/>
  </si>
  <si>
    <t>【ロ.最高の軒の高さ】</t>
  </si>
  <si>
    <t>第</t>
    <rPh sb="0" eb="1">
      <t>ダイ</t>
    </rPh>
    <phoneticPr fontId="8"/>
  </si>
  <si>
    <t>申請部分</t>
    <phoneticPr fontId="8"/>
  </si>
  <si>
    <t>)(</t>
    <phoneticPr fontId="8"/>
  </si>
  <si>
    <t>合計</t>
    <phoneticPr fontId="8"/>
  </si>
  <si>
    <t xml:space="preserve">  ）</t>
    <phoneticPr fontId="8"/>
  </si>
  <si>
    <t xml:space="preserve">  【イ.階別】 </t>
    <phoneticPr fontId="8"/>
  </si>
  <si>
    <t>（</t>
    <phoneticPr fontId="8"/>
  </si>
  <si>
    <t>階</t>
    <phoneticPr fontId="8"/>
  </si>
  <si>
    <t>㎡）</t>
    <phoneticPr fontId="8"/>
  </si>
  <si>
    <t>階</t>
    <phoneticPr fontId="8"/>
  </si>
  <si>
    <t xml:space="preserve">  【ロ.合計】</t>
    <phoneticPr fontId="8"/>
  </si>
  <si>
    <t>(</t>
    <phoneticPr fontId="8"/>
  </si>
  <si>
    <t>ｍｍ</t>
    <phoneticPr fontId="8"/>
  </si>
  <si>
    <t>（第五面）</t>
  </si>
  <si>
    <t>　建築物の階別概要</t>
  </si>
  <si>
    <t>【1．番号】</t>
  </si>
  <si>
    <t>【2．階】</t>
  </si>
  <si>
    <t>【3．柱の小径】</t>
  </si>
  <si>
    <t>ｍｍ</t>
    <phoneticPr fontId="8"/>
  </si>
  <si>
    <t>【4．横架材間の垂直距離】</t>
  </si>
  <si>
    <t>【5．階の高さ】</t>
  </si>
  <si>
    <t>【6．天井】</t>
    <phoneticPr fontId="8"/>
  </si>
  <si>
    <t xml:space="preserve">    【ｲ.居室の天井の高さ】</t>
    <rPh sb="7" eb="9">
      <t>キョシツ</t>
    </rPh>
    <rPh sb="13" eb="14">
      <t>タカ</t>
    </rPh>
    <phoneticPr fontId="8"/>
  </si>
  <si>
    <t xml:space="preserve">    【ﾛ.建築基準法施行令第39条第3項に規定する特定天井】</t>
    <rPh sb="7" eb="9">
      <t>ケンチク</t>
    </rPh>
    <rPh sb="9" eb="12">
      <t>キジュンホウ</t>
    </rPh>
    <rPh sb="12" eb="15">
      <t>セコウレイ</t>
    </rPh>
    <rPh sb="15" eb="16">
      <t>ダイ</t>
    </rPh>
    <rPh sb="18" eb="19">
      <t>ジョウ</t>
    </rPh>
    <rPh sb="19" eb="20">
      <t>ダイ</t>
    </rPh>
    <rPh sb="21" eb="22">
      <t>コウ</t>
    </rPh>
    <rPh sb="23" eb="25">
      <t>キテイ</t>
    </rPh>
    <rPh sb="27" eb="29">
      <t>トクテイ</t>
    </rPh>
    <rPh sb="29" eb="31">
      <t>テンジョウ</t>
    </rPh>
    <phoneticPr fontId="8"/>
  </si>
  <si>
    <t>有</t>
    <rPh sb="0" eb="1">
      <t>アリ</t>
    </rPh>
    <phoneticPr fontId="8"/>
  </si>
  <si>
    <t>無</t>
    <rPh sb="0" eb="1">
      <t>ナシ</t>
    </rPh>
    <phoneticPr fontId="8"/>
  </si>
  <si>
    <t>【7．用途別床面積】</t>
  </si>
  <si>
    <t xml:space="preserve"> （</t>
  </si>
  <si>
    <t>用途の区分</t>
  </si>
  <si>
    <t>)(</t>
    <phoneticPr fontId="8"/>
  </si>
  <si>
    <t>具体的な用途の名称</t>
    <phoneticPr fontId="8"/>
  </si>
  <si>
    <t>床面積</t>
    <rPh sb="0" eb="3">
      <t>ユカメンセキ</t>
    </rPh>
    <phoneticPr fontId="8"/>
  </si>
  <si>
    <t>　【ｲ.】</t>
    <phoneticPr fontId="8"/>
  </si>
  <si>
    <t>　【ﾛ.】</t>
    <phoneticPr fontId="8"/>
  </si>
  <si>
    <t>　【ﾊ.】</t>
    <phoneticPr fontId="8"/>
  </si>
  <si>
    <t>　【ﾆ.】</t>
    <phoneticPr fontId="8"/>
  </si>
  <si>
    <t>　【ﾎ.】</t>
    <phoneticPr fontId="8"/>
  </si>
  <si>
    <t>　【ﾍ.】</t>
    <phoneticPr fontId="8"/>
  </si>
  <si>
    <t>【8．その他必要な事項】</t>
  </si>
  <si>
    <t>【9．備考】</t>
  </si>
  <si>
    <t xml:space="preserve">　【ﾛ.】 </t>
    <phoneticPr fontId="8"/>
  </si>
  <si>
    <t xml:space="preserve">　【ﾊ.】  </t>
    <phoneticPr fontId="8"/>
  </si>
  <si>
    <t xml:space="preserve">　【ﾆ.】  </t>
    <phoneticPr fontId="8"/>
  </si>
  <si>
    <t xml:space="preserve">　【ﾎ.】 </t>
    <phoneticPr fontId="8"/>
  </si>
  <si>
    <t xml:space="preserve">　【ﾍ.】 </t>
    <phoneticPr fontId="8"/>
  </si>
  <si>
    <t>【1．建築主2】</t>
    <phoneticPr fontId="8"/>
  </si>
  <si>
    <t>【1．建築主3】</t>
    <phoneticPr fontId="8"/>
  </si>
  <si>
    <t>【1．建築主4】</t>
    <phoneticPr fontId="8"/>
  </si>
  <si>
    <t>【1．建築主5】</t>
    <phoneticPr fontId="8"/>
  </si>
  <si>
    <t>【1．建築主6】</t>
    <phoneticPr fontId="8"/>
  </si>
  <si>
    <t>【1．建築主7】</t>
    <phoneticPr fontId="8"/>
  </si>
  <si>
    <t>㎡）</t>
    <phoneticPr fontId="8"/>
  </si>
  <si>
    <t>)</t>
    <phoneticPr fontId="8"/>
  </si>
  <si>
    <t>別紙</t>
    <rPh sb="0" eb="2">
      <t>ベッシ</t>
    </rPh>
    <phoneticPr fontId="8"/>
  </si>
  <si>
    <t>申請者氏名</t>
    <rPh sb="0" eb="3">
      <t>シンセイシャ</t>
    </rPh>
    <rPh sb="3" eb="5">
      <t>シメイ</t>
    </rPh>
    <phoneticPr fontId="8"/>
  </si>
  <si>
    <t>設計者氏名</t>
    <rPh sb="0" eb="3">
      <t>セッケイシャ</t>
    </rPh>
    <rPh sb="3" eb="5">
      <t>シメイ</t>
    </rPh>
    <phoneticPr fontId="8"/>
  </si>
  <si>
    <t>※受付欄</t>
    <rPh sb="1" eb="3">
      <t>ウケツケ</t>
    </rPh>
    <rPh sb="3" eb="4">
      <t>ラン</t>
    </rPh>
    <phoneticPr fontId="8"/>
  </si>
  <si>
    <t>※消防関係同意欄</t>
    <rPh sb="1" eb="3">
      <t>ショウボウ</t>
    </rPh>
    <rPh sb="3" eb="5">
      <t>カンケイ</t>
    </rPh>
    <rPh sb="5" eb="7">
      <t>ドウイ</t>
    </rPh>
    <rPh sb="7" eb="8">
      <t>ラン</t>
    </rPh>
    <phoneticPr fontId="8"/>
  </si>
  <si>
    <t>※決裁欄</t>
    <rPh sb="1" eb="3">
      <t>ケッサイ</t>
    </rPh>
    <rPh sb="3" eb="4">
      <t>ラン</t>
    </rPh>
    <phoneticPr fontId="8"/>
  </si>
  <si>
    <t>※手数料欄</t>
    <rPh sb="1" eb="4">
      <t>テスウリョウ</t>
    </rPh>
    <rPh sb="4" eb="5">
      <t>ラン</t>
    </rPh>
    <phoneticPr fontId="8"/>
  </si>
  <si>
    <t>※確認番号欄</t>
    <rPh sb="1" eb="3">
      <t>カクニン</t>
    </rPh>
    <rPh sb="3" eb="5">
      <t>バンゴウ</t>
    </rPh>
    <rPh sb="5" eb="6">
      <t>ラン</t>
    </rPh>
    <phoneticPr fontId="8"/>
  </si>
  <si>
    <t>第</t>
    <rPh sb="0" eb="1">
      <t>ダイ</t>
    </rPh>
    <phoneticPr fontId="8"/>
  </si>
  <si>
    <t>号</t>
    <rPh sb="0" eb="1">
      <t>ゴウ</t>
    </rPh>
    <phoneticPr fontId="8"/>
  </si>
  <si>
    <t>第二号様式（第一条の三、第三条、第三条の三関係）（Ａ４）</t>
    <rPh sb="1" eb="2">
      <t>２</t>
    </rPh>
    <rPh sb="6" eb="7">
      <t>ダイ</t>
    </rPh>
    <rPh sb="7" eb="9">
      <t>１ジョウ</t>
    </rPh>
    <rPh sb="10" eb="11">
      <t>３</t>
    </rPh>
    <rPh sb="12" eb="13">
      <t>ダイ</t>
    </rPh>
    <rPh sb="13" eb="15">
      <t>３ジョウ</t>
    </rPh>
    <rPh sb="16" eb="17">
      <t>ダイ</t>
    </rPh>
    <rPh sb="17" eb="19">
      <t>３ジョウ</t>
    </rPh>
    <rPh sb="20" eb="21">
      <t>３</t>
    </rPh>
    <rPh sb="21" eb="23">
      <t>カンケイ</t>
    </rPh>
    <phoneticPr fontId="8"/>
  </si>
  <si>
    <t>【7．構造計算適合性判定の申請】</t>
    <rPh sb="3" eb="5">
      <t>コウゾウ</t>
    </rPh>
    <rPh sb="5" eb="7">
      <t>ケイサン</t>
    </rPh>
    <rPh sb="7" eb="10">
      <t>テキゴウセイ</t>
    </rPh>
    <rPh sb="10" eb="12">
      <t>ハンテイ</t>
    </rPh>
    <rPh sb="13" eb="15">
      <t>シンセイ</t>
    </rPh>
    <phoneticPr fontId="8"/>
  </si>
  <si>
    <t>申請済</t>
    <rPh sb="0" eb="2">
      <t>シンセイ</t>
    </rPh>
    <rPh sb="2" eb="3">
      <t>スミ</t>
    </rPh>
    <phoneticPr fontId="8"/>
  </si>
  <si>
    <t>（</t>
    <phoneticPr fontId="8"/>
  </si>
  <si>
    <t>）</t>
    <phoneticPr fontId="8"/>
  </si>
  <si>
    <t>未申請</t>
    <rPh sb="0" eb="1">
      <t>ミ</t>
    </rPh>
    <rPh sb="1" eb="3">
      <t>シンセイ</t>
    </rPh>
    <phoneticPr fontId="8"/>
  </si>
  <si>
    <t>申請不要</t>
    <rPh sb="0" eb="2">
      <t>シンセイ</t>
    </rPh>
    <rPh sb="2" eb="4">
      <t>フヨウ</t>
    </rPh>
    <phoneticPr fontId="8"/>
  </si>
  <si>
    <t xml:space="preserve">【イ.建築基準法第6条の3第1項ただし書又は法第18条第4項ただし書の規定による審査の特例の適用の有無】 </t>
    <rPh sb="19" eb="20">
      <t>カ</t>
    </rPh>
    <rPh sb="20" eb="21">
      <t>マタ</t>
    </rPh>
    <rPh sb="22" eb="23">
      <t>ホウ</t>
    </rPh>
    <rPh sb="23" eb="24">
      <t>ダイ</t>
    </rPh>
    <rPh sb="26" eb="27">
      <t>ジョウ</t>
    </rPh>
    <rPh sb="27" eb="28">
      <t>ダイ</t>
    </rPh>
    <rPh sb="29" eb="30">
      <t>コウ</t>
    </rPh>
    <rPh sb="33" eb="34">
      <t>カ</t>
    </rPh>
    <rPh sb="35" eb="37">
      <t>キテイ</t>
    </rPh>
    <rPh sb="40" eb="42">
      <t>シンサ</t>
    </rPh>
    <rPh sb="43" eb="45">
      <t>トクレイ</t>
    </rPh>
    <rPh sb="46" eb="48">
      <t>テキヨウ</t>
    </rPh>
    <rPh sb="49" eb="51">
      <t>ウム</t>
    </rPh>
    <phoneticPr fontId="8"/>
  </si>
  <si>
    <t>【ロ.建築基準法第6条の4第1項の規定による確認の特例の適用の有無】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8"/>
  </si>
  <si>
    <t>（第六面）</t>
    <rPh sb="2" eb="3">
      <t>６</t>
    </rPh>
    <phoneticPr fontId="8"/>
  </si>
  <si>
    <t>　建築物独立部分別概要</t>
    <rPh sb="1" eb="3">
      <t>ケンチク</t>
    </rPh>
    <rPh sb="3" eb="4">
      <t>ブツ</t>
    </rPh>
    <rPh sb="4" eb="6">
      <t>ドクリツ</t>
    </rPh>
    <rPh sb="6" eb="8">
      <t>ブブン</t>
    </rPh>
    <rPh sb="8" eb="9">
      <t>ベツ</t>
    </rPh>
    <rPh sb="9" eb="11">
      <t>ガイヨウ</t>
    </rPh>
    <phoneticPr fontId="8"/>
  </si>
  <si>
    <t>【2．延べ面積】</t>
    <rPh sb="3" eb="4">
      <t>ノ</t>
    </rPh>
    <rPh sb="5" eb="7">
      <t>メンセキ</t>
    </rPh>
    <phoneticPr fontId="8"/>
  </si>
  <si>
    <t>【3．建築物の高さ等】</t>
    <rPh sb="3" eb="5">
      <t>ケンチク</t>
    </rPh>
    <rPh sb="5" eb="6">
      <t>ブツ</t>
    </rPh>
    <rPh sb="7" eb="8">
      <t>タカ</t>
    </rPh>
    <rPh sb="9" eb="10">
      <t>トウ</t>
    </rPh>
    <phoneticPr fontId="8"/>
  </si>
  <si>
    <t>【イ.最高の高さ】</t>
    <rPh sb="3" eb="5">
      <t>サイコウ</t>
    </rPh>
    <rPh sb="6" eb="7">
      <t>タカ</t>
    </rPh>
    <phoneticPr fontId="8"/>
  </si>
  <si>
    <t>【ロ.最高の軒の高さ】</t>
    <rPh sb="3" eb="5">
      <t>サイコウ</t>
    </rPh>
    <rPh sb="6" eb="7">
      <t>ノキ</t>
    </rPh>
    <rPh sb="8" eb="9">
      <t>タカ</t>
    </rPh>
    <phoneticPr fontId="8"/>
  </si>
  <si>
    <t>【ハ.階数】</t>
    <rPh sb="3" eb="5">
      <t>カイスウ</t>
    </rPh>
    <phoneticPr fontId="8"/>
  </si>
  <si>
    <t>【ニ.構造】</t>
    <rPh sb="3" eb="5">
      <t>コウゾウ</t>
    </rPh>
    <phoneticPr fontId="8"/>
  </si>
  <si>
    <t>ｍｍ</t>
    <phoneticPr fontId="8"/>
  </si>
  <si>
    <t>ｍｍ</t>
    <phoneticPr fontId="8"/>
  </si>
  <si>
    <t>地上（</t>
    <rPh sb="0" eb="2">
      <t>チジョウ</t>
    </rPh>
    <phoneticPr fontId="8"/>
  </si>
  <si>
    <t>）階</t>
    <rPh sb="1" eb="2">
      <t>カイ</t>
    </rPh>
    <phoneticPr fontId="8"/>
  </si>
  <si>
    <t>地下（</t>
    <rPh sb="0" eb="2">
      <t>チカ</t>
    </rPh>
    <phoneticPr fontId="8"/>
  </si>
  <si>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8"/>
  </si>
  <si>
    <t>特定構造計算基準</t>
    <rPh sb="0" eb="2">
      <t>トクテイ</t>
    </rPh>
    <rPh sb="2" eb="4">
      <t>コウゾウ</t>
    </rPh>
    <rPh sb="4" eb="6">
      <t>ケイサン</t>
    </rPh>
    <rPh sb="6" eb="8">
      <t>キジュン</t>
    </rPh>
    <phoneticPr fontId="8"/>
  </si>
  <si>
    <t>特定増改築構造計算基準</t>
    <rPh sb="0" eb="2">
      <t>トクテイ</t>
    </rPh>
    <rPh sb="2" eb="5">
      <t>ゾウカイチク</t>
    </rPh>
    <rPh sb="5" eb="7">
      <t>コウゾウ</t>
    </rPh>
    <rPh sb="7" eb="9">
      <t>ケイサン</t>
    </rPh>
    <rPh sb="9" eb="11">
      <t>キジュン</t>
    </rPh>
    <phoneticPr fontId="8"/>
  </si>
  <si>
    <t>【5．構造計算の区分】</t>
    <rPh sb="3" eb="5">
      <t>コウゾウ</t>
    </rPh>
    <rPh sb="5" eb="7">
      <t>ケイサン</t>
    </rPh>
    <rPh sb="8" eb="10">
      <t>クブン</t>
    </rPh>
    <phoneticPr fontId="8"/>
  </si>
  <si>
    <t>建築基準法施行令第81条第1項各号に掲げる基準に従った構造計算</t>
    <rPh sb="0" eb="2">
      <t>ケンチク</t>
    </rPh>
    <rPh sb="2" eb="5">
      <t>キジュンホウ</t>
    </rPh>
    <rPh sb="5" eb="8">
      <t>セコウレイ</t>
    </rPh>
    <rPh sb="8" eb="9">
      <t>ダイ</t>
    </rPh>
    <rPh sb="11" eb="12">
      <t>ジョウ</t>
    </rPh>
    <rPh sb="12" eb="13">
      <t>ダイ</t>
    </rPh>
    <rPh sb="14" eb="15">
      <t>コウ</t>
    </rPh>
    <rPh sb="15" eb="16">
      <t>カク</t>
    </rPh>
    <rPh sb="16" eb="17">
      <t>ゴウ</t>
    </rPh>
    <rPh sb="18" eb="19">
      <t>カカ</t>
    </rPh>
    <rPh sb="21" eb="23">
      <t>キジュン</t>
    </rPh>
    <rPh sb="24" eb="25">
      <t>シタガ</t>
    </rPh>
    <rPh sb="27" eb="29">
      <t>コウゾウ</t>
    </rPh>
    <rPh sb="29" eb="31">
      <t>ケイサン</t>
    </rPh>
    <phoneticPr fontId="8"/>
  </si>
  <si>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</si>
  <si>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</si>
  <si>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</si>
  <si>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建築基準法施行令第81条第3項に掲げる構造計算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8"/>
  </si>
  <si>
    <t>【6．構造計算に用いたプログラム】</t>
    <rPh sb="3" eb="5">
      <t>コウゾウ</t>
    </rPh>
    <rPh sb="5" eb="7">
      <t>ケイサン</t>
    </rPh>
    <rPh sb="8" eb="9">
      <t>モチ</t>
    </rPh>
    <phoneticPr fontId="8"/>
  </si>
  <si>
    <t>【イ.名称】</t>
    <rPh sb="3" eb="5">
      <t>メイショウ</t>
    </rPh>
    <phoneticPr fontId="8"/>
  </si>
  <si>
    <t>【ロ.区分】</t>
    <rPh sb="3" eb="5">
      <t>クブン</t>
    </rPh>
    <phoneticPr fontId="8"/>
  </si>
  <si>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8"/>
  </si>
  <si>
    <t>（大臣認定番号</t>
    <rPh sb="1" eb="3">
      <t>ダイジン</t>
    </rPh>
    <rPh sb="3" eb="5">
      <t>ニンテイ</t>
    </rPh>
    <rPh sb="5" eb="7">
      <t>バンゴウ</t>
    </rPh>
    <phoneticPr fontId="8"/>
  </si>
  <si>
    <t>その他のプログラム</t>
    <rPh sb="2" eb="3">
      <t>タ</t>
    </rPh>
    <phoneticPr fontId="8"/>
  </si>
  <si>
    <t>【7．建築基準法施行令第137条の2各号に定める基準の区分】</t>
    <rPh sb="3" eb="5">
      <t>ケンチク</t>
    </rPh>
    <rPh sb="5" eb="8">
      <t>キジュンホウ</t>
    </rPh>
    <rPh sb="8" eb="11">
      <t>セコウレイ</t>
    </rPh>
    <rPh sb="11" eb="12">
      <t>ダイ</t>
    </rPh>
    <rPh sb="15" eb="16">
      <t>ジョウ</t>
    </rPh>
    <rPh sb="18" eb="19">
      <t>カク</t>
    </rPh>
    <rPh sb="19" eb="20">
      <t>ゴウ</t>
    </rPh>
    <rPh sb="21" eb="22">
      <t>サダ</t>
    </rPh>
    <rPh sb="24" eb="26">
      <t>キジュン</t>
    </rPh>
    <rPh sb="27" eb="29">
      <t>クブン</t>
    </rPh>
    <phoneticPr fontId="8"/>
  </si>
  <si>
    <t>【8．備考】</t>
    <phoneticPr fontId="8"/>
  </si>
  <si>
    <t xml:space="preserve">　【ﾊ．建築士事務所名】 </t>
    <phoneticPr fontId="8"/>
  </si>
  <si>
    <t xml:space="preserve">　【ﾊ．建築士事務所名】 </t>
    <phoneticPr fontId="8"/>
  </si>
  <si>
    <t>【9.備考】</t>
    <rPh sb="3" eb="5">
      <t>ビコウ</t>
    </rPh>
    <phoneticPr fontId="8"/>
  </si>
  <si>
    <t>提出済</t>
    <rPh sb="0" eb="2">
      <t>テイシュツ</t>
    </rPh>
    <rPh sb="2" eb="3">
      <t>スミ</t>
    </rPh>
    <phoneticPr fontId="8"/>
  </si>
  <si>
    <t>未提出</t>
    <rPh sb="0" eb="1">
      <t>ミ</t>
    </rPh>
    <rPh sb="1" eb="3">
      <t>テイシュツ</t>
    </rPh>
    <phoneticPr fontId="8"/>
  </si>
  <si>
    <t>提出不要</t>
    <rPh sb="0" eb="2">
      <t>テイシュツ</t>
    </rPh>
    <rPh sb="2" eb="4">
      <t>フヨウ</t>
    </rPh>
    <phoneticPr fontId="8"/>
  </si>
  <si>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8"/>
  </si>
  <si>
    <t xml:space="preserve">　【ﾛ．地階の住宅又は老人ホーム等の部分】　 </t>
    <rPh sb="9" eb="10">
      <t>マタ</t>
    </rPh>
    <rPh sb="11" eb="13">
      <t>ロウジン</t>
    </rPh>
    <rPh sb="16" eb="17">
      <t>トウ</t>
    </rPh>
    <rPh sb="18" eb="20">
      <t>ブブン</t>
    </rPh>
    <phoneticPr fontId="8"/>
  </si>
  <si>
    <t>　【ﾆ．共同住宅又は老人ホーム等の共用の廊下等の部分】</t>
    <rPh sb="8" eb="9">
      <t>マタ</t>
    </rPh>
    <rPh sb="10" eb="12">
      <t>ロウジン</t>
    </rPh>
    <rPh sb="15" eb="16">
      <t>トウ</t>
    </rPh>
    <phoneticPr fontId="8"/>
  </si>
  <si>
    <t>(</t>
    <phoneticPr fontId="8"/>
  </si>
  <si>
    <t>法第22条区域）</t>
    <rPh sb="0" eb="1">
      <t>ホウ</t>
    </rPh>
    <rPh sb="1" eb="2">
      <t>ダイ</t>
    </rPh>
    <rPh sb="4" eb="5">
      <t>ジョウ</t>
    </rPh>
    <rPh sb="5" eb="7">
      <t>クイキ</t>
    </rPh>
    <phoneticPr fontId="8"/>
  </si>
  <si>
    <t>【ニ.認定型式の認定番号】</t>
    <rPh sb="3" eb="5">
      <t>ニンテイ</t>
    </rPh>
    <rPh sb="5" eb="7">
      <t>カタシキ</t>
    </rPh>
    <rPh sb="8" eb="10">
      <t>ニンテイ</t>
    </rPh>
    <rPh sb="10" eb="12">
      <t>バンゴウ</t>
    </rPh>
    <phoneticPr fontId="8"/>
  </si>
  <si>
    <t>建築基準法施行令第136条の2の11第1号イ</t>
    <rPh sb="0" eb="2">
      <t>ケンチク</t>
    </rPh>
    <rPh sb="2" eb="4">
      <t>キジュン</t>
    </rPh>
    <rPh sb="4" eb="5">
      <t>ホウ</t>
    </rPh>
    <rPh sb="5" eb="8">
      <t>セコウレイ</t>
    </rPh>
    <rPh sb="8" eb="9">
      <t>ダイ</t>
    </rPh>
    <rPh sb="12" eb="13">
      <t>ジョウ</t>
    </rPh>
    <rPh sb="18" eb="19">
      <t>ダイ</t>
    </rPh>
    <rPh sb="20" eb="21">
      <t>ゴウ</t>
    </rPh>
    <phoneticPr fontId="8"/>
  </si>
  <si>
    <t>建築基準法施行令第136条の2の11第1号ロ</t>
    <rPh sb="0" eb="2">
      <t>ケンチク</t>
    </rPh>
    <rPh sb="2" eb="4">
      <t>キジュン</t>
    </rPh>
    <rPh sb="4" eb="5">
      <t>ホウ</t>
    </rPh>
    <rPh sb="5" eb="8">
      <t>セコウレイ</t>
    </rPh>
    <rPh sb="8" eb="9">
      <t>ダイ</t>
    </rPh>
    <rPh sb="12" eb="13">
      <t>ジョウ</t>
    </rPh>
    <rPh sb="18" eb="19">
      <t>ダイ</t>
    </rPh>
    <rPh sb="20" eb="21">
      <t>ゴウ</t>
    </rPh>
    <phoneticPr fontId="8"/>
  </si>
  <si>
    <t>【ヘ．認証型式部材等認証番号】</t>
    <rPh sb="3" eb="5">
      <t>ニンショウ</t>
    </rPh>
    <rPh sb="5" eb="7">
      <t>カタシキ</t>
    </rPh>
    <rPh sb="7" eb="9">
      <t>ブザイ</t>
    </rPh>
    <rPh sb="9" eb="10">
      <t>トウ</t>
    </rPh>
    <rPh sb="10" eb="12">
      <t>ニンショウ</t>
    </rPh>
    <rPh sb="12" eb="14">
      <t>バンゴウ</t>
    </rPh>
    <phoneticPr fontId="8"/>
  </si>
  <si>
    <t>【ハ.建築基準法施行令第10条各号に掲げる建築物の区分】</t>
    <phoneticPr fontId="8"/>
  </si>
  <si>
    <t>【ホ.適合する一連の規定の区分】</t>
    <rPh sb="3" eb="5">
      <t>テキゴウ</t>
    </rPh>
    <rPh sb="7" eb="9">
      <t>イチレン</t>
    </rPh>
    <rPh sb="10" eb="12">
      <t>キテイ</t>
    </rPh>
    <rPh sb="13" eb="15">
      <t>クブン</t>
    </rPh>
    <phoneticPr fontId="8"/>
  </si>
  <si>
    <t>令和</t>
  </si>
  <si>
    <t>令和</t>
    <rPh sb="0" eb="2">
      <t>レイワ</t>
    </rPh>
    <phoneticPr fontId="8"/>
  </si>
  <si>
    <t>令和</t>
    <phoneticPr fontId="8"/>
  </si>
  <si>
    <t>　建築基準法第６条第１項又は第６条の２第１項の規定による確認を申請します。この申請書及び添付図書に記載の事項は、事実に相違ありません。
　申請にあたっては、株式会社総研確認検査業務約款を遵守します。</t>
    <rPh sb="12" eb="13">
      <t>マタ</t>
    </rPh>
    <rPh sb="14" eb="15">
      <t>ダイ</t>
    </rPh>
    <rPh sb="16" eb="17">
      <t>ジョウ</t>
    </rPh>
    <rPh sb="19" eb="20">
      <t>ダイ</t>
    </rPh>
    <rPh sb="21" eb="22">
      <t>コウ</t>
    </rPh>
    <rPh sb="69" eb="71">
      <t>シンセイ</t>
    </rPh>
    <rPh sb="78" eb="80">
      <t>カブシキ</t>
    </rPh>
    <rPh sb="80" eb="82">
      <t>カイシャ</t>
    </rPh>
    <rPh sb="82" eb="84">
      <t>ソウケン</t>
    </rPh>
    <rPh sb="84" eb="86">
      <t>カクニン</t>
    </rPh>
    <rPh sb="86" eb="88">
      <t>ケンサ</t>
    </rPh>
    <rPh sb="88" eb="90">
      <t>ギョウム</t>
    </rPh>
    <rPh sb="90" eb="92">
      <t>ヤッカン</t>
    </rPh>
    <rPh sb="93" eb="95">
      <t>ジュンシュ</t>
    </rPh>
    <phoneticPr fontId="8"/>
  </si>
  <si>
    <t>【5.主要構造部】</t>
    <rPh sb="3" eb="5">
      <t>シュヨウ</t>
    </rPh>
    <rPh sb="5" eb="7">
      <t>コウゾウ</t>
    </rPh>
    <rPh sb="7" eb="8">
      <t>ブ</t>
    </rPh>
    <phoneticPr fontId="8"/>
  </si>
  <si>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8"/>
  </si>
  <si>
    <t>【8.階数】</t>
    <phoneticPr fontId="8"/>
  </si>
  <si>
    <t>【9.高さ】</t>
    <phoneticPr fontId="8"/>
  </si>
  <si>
    <t>【10.建築設備の種類】</t>
    <phoneticPr fontId="8"/>
  </si>
  <si>
    <t>【11.確認の特例】</t>
    <phoneticPr fontId="8"/>
  </si>
  <si>
    <t xml:space="preserve">【12.床面積】   </t>
    <phoneticPr fontId="8"/>
  </si>
  <si>
    <t>【13.屋根】</t>
    <phoneticPr fontId="8"/>
  </si>
  <si>
    <t>【14.外壁】</t>
    <phoneticPr fontId="8"/>
  </si>
  <si>
    <t>【15.軒裏】</t>
    <phoneticPr fontId="8"/>
  </si>
  <si>
    <t>【16.居室の床の高さ】</t>
    <phoneticPr fontId="8"/>
  </si>
  <si>
    <t>【17.便所の種類】</t>
    <phoneticPr fontId="8"/>
  </si>
  <si>
    <t>【18.その他必要な事項】</t>
    <phoneticPr fontId="8"/>
  </si>
  <si>
    <t>【19.備考】</t>
    <phoneticPr fontId="8"/>
  </si>
  <si>
    <t>)(</t>
    <phoneticPr fontId="8"/>
  </si>
  <si>
    <t>)(</t>
    <phoneticPr fontId="8"/>
  </si>
  <si>
    <t>㎡</t>
    <phoneticPr fontId="8"/>
  </si>
  <si>
    <t>)(</t>
    <phoneticPr fontId="8"/>
  </si>
  <si>
    <t>)(</t>
    <phoneticPr fontId="8"/>
  </si>
  <si>
    <t>)(</t>
    <phoneticPr fontId="8"/>
  </si>
  <si>
    <t>)(</t>
    <phoneticPr fontId="8"/>
  </si>
  <si>
    <t>)建築士      (</t>
    <phoneticPr fontId="8"/>
  </si>
  <si>
    <t>第SKA                  　号</t>
    <rPh sb="0" eb="1">
      <t>ダイ</t>
    </rPh>
    <rPh sb="23" eb="24">
      <t>ゴウ</t>
    </rPh>
    <phoneticPr fontId="8"/>
  </si>
  <si>
    <t>　代表取締役　小岩　圭一　様</t>
    <rPh sb="1" eb="3">
      <t>ダイヒョウ</t>
    </rPh>
    <rPh sb="3" eb="6">
      <t>トリシマリヤク</t>
    </rPh>
    <rPh sb="7" eb="9">
      <t>コイワ</t>
    </rPh>
    <rPh sb="10" eb="12">
      <t>ケイイチ</t>
    </rPh>
    <rPh sb="13" eb="14">
      <t>サマ</t>
    </rPh>
    <phoneticPr fontId="8"/>
  </si>
  <si>
    <t>準耐火構造と同等の準耐火性能を有する構造（ロ-2）</t>
  </si>
  <si>
    <t>その他</t>
    <rPh sb="2" eb="3">
      <t>タ</t>
    </rPh>
    <phoneticPr fontId="8"/>
  </si>
  <si>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8"/>
  </si>
  <si>
    <t>令 和   　年　　　月　　　日</t>
    <rPh sb="7" eb="8">
      <t>ネン</t>
    </rPh>
    <rPh sb="11" eb="12">
      <t>ツキ</t>
    </rPh>
    <rPh sb="15" eb="16">
      <t>ヒ</t>
    </rPh>
    <phoneticPr fontId="8"/>
  </si>
  <si>
    <t xml:space="preserve"> 係員氏名</t>
    <rPh sb="1" eb="2">
      <t>カカリ</t>
    </rPh>
    <rPh sb="2" eb="3">
      <t>イン</t>
    </rPh>
    <rPh sb="3" eb="5">
      <t>シメイ</t>
    </rPh>
    <phoneticPr fontId="8"/>
  </si>
  <si>
    <t>　【ﾄ．作成又は確認した設計図書】</t>
    <phoneticPr fontId="8"/>
  </si>
  <si>
    <t>【ﾎ．所在地】</t>
    <rPh sb="3" eb="6">
      <t>ショザイチ</t>
    </rPh>
    <phoneticPr fontId="8"/>
  </si>
  <si>
    <t>)知事登録第</t>
    <phoneticPr fontId="8"/>
  </si>
  <si>
    <t>)建築士事務所(</t>
    <phoneticPr fontId="8"/>
  </si>
  <si>
    <t>　【ﾊ．建築士事務所名】 (</t>
    <phoneticPr fontId="8"/>
  </si>
  <si>
    <t>　【ﾛ．氏名】</t>
    <phoneticPr fontId="8"/>
  </si>
  <si>
    <t>）登録第</t>
    <phoneticPr fontId="8"/>
  </si>
  <si>
    <t>)建築士      (</t>
    <phoneticPr fontId="8"/>
  </si>
  <si>
    <t>(</t>
    <phoneticPr fontId="8"/>
  </si>
  <si>
    <t>　【ｲ．資格】</t>
    <phoneticPr fontId="8"/>
  </si>
  <si>
    <t>　【ﾄ．作成又は確認した設計図書】</t>
    <phoneticPr fontId="8"/>
  </si>
  <si>
    <t>　【ﾛ．氏名】</t>
    <phoneticPr fontId="8"/>
  </si>
  <si>
    <t>【3．設計者】　　　　　　　　　　　　　　</t>
  </si>
  <si>
    <t>【ﾆ．住所】</t>
    <rPh sb="3" eb="5">
      <t>ジュウショ</t>
    </rPh>
    <phoneticPr fontId="8"/>
  </si>
  <si>
    <t>建 築 計 画 概 要 書（第一面）</t>
    <phoneticPr fontId="8"/>
  </si>
  <si>
    <t>第SKA　          　 　号</t>
    <rPh sb="0" eb="1">
      <t>ダイ</t>
    </rPh>
    <rPh sb="18" eb="19">
      <t>ゴウ</t>
    </rPh>
    <phoneticPr fontId="8"/>
  </si>
  <si>
    <t>月</t>
    <rPh sb="0" eb="1">
      <t>ツキ</t>
    </rPh>
    <phoneticPr fontId="8"/>
  </si>
  <si>
    <t>令和</t>
    <phoneticPr fontId="8"/>
  </si>
  <si>
    <t>※確認済証番号</t>
    <rPh sb="1" eb="3">
      <t>カクニン</t>
    </rPh>
    <rPh sb="3" eb="4">
      <t>スミ</t>
    </rPh>
    <rPh sb="4" eb="5">
      <t>ショウ</t>
    </rPh>
    <rPh sb="5" eb="7">
      <t>バンゴウ</t>
    </rPh>
    <phoneticPr fontId="8"/>
  </si>
  <si>
    <t>株式会社　総　研</t>
    <rPh sb="0" eb="2">
      <t>カブシキ</t>
    </rPh>
    <rPh sb="2" eb="4">
      <t>カイシャ</t>
    </rPh>
    <rPh sb="5" eb="6">
      <t>ソウ</t>
    </rPh>
    <rPh sb="7" eb="8">
      <t>ケン</t>
    </rPh>
    <phoneticPr fontId="8"/>
  </si>
  <si>
    <t>第三号様式（第一条の三、第三条、第三条の三、第三条の四、第三条の七、第三条の十、第六条の三、第十一条の三関係）（Ａ４）</t>
    <rPh sb="12" eb="14">
      <t>ダイサン</t>
    </rPh>
    <rPh sb="14" eb="15">
      <t>ジョウ</t>
    </rPh>
    <rPh sb="16" eb="18">
      <t>ダイサン</t>
    </rPh>
    <rPh sb="18" eb="19">
      <t>ジョウ</t>
    </rPh>
    <rPh sb="20" eb="21">
      <t>サン</t>
    </rPh>
    <rPh sb="22" eb="24">
      <t>ダイサン</t>
    </rPh>
    <rPh sb="24" eb="25">
      <t>ジョウ</t>
    </rPh>
    <rPh sb="26" eb="27">
      <t>ヨン</t>
    </rPh>
    <rPh sb="28" eb="30">
      <t>ダイサン</t>
    </rPh>
    <rPh sb="30" eb="31">
      <t>ジョウ</t>
    </rPh>
    <rPh sb="32" eb="33">
      <t>７</t>
    </rPh>
    <rPh sb="34" eb="35">
      <t>ダイ</t>
    </rPh>
    <rPh sb="35" eb="36">
      <t>３</t>
    </rPh>
    <rPh sb="36" eb="37">
      <t>ジョウ</t>
    </rPh>
    <rPh sb="38" eb="39">
      <t>１０</t>
    </rPh>
    <rPh sb="51" eb="52">
      <t>サン</t>
    </rPh>
    <phoneticPr fontId="8"/>
  </si>
  <si>
    <t>【7．備考】</t>
  </si>
  <si>
    <t>　【ﾎ．電話番号】</t>
    <rPh sb="4" eb="6">
      <t>デンワ</t>
    </rPh>
    <phoneticPr fontId="8"/>
  </si>
  <si>
    <t>【ﾆ．所在地】</t>
    <rPh sb="3" eb="6">
      <t>ショザイチ</t>
    </rPh>
    <phoneticPr fontId="8"/>
  </si>
  <si>
    <t>　【ﾊ．郵便番号】</t>
    <phoneticPr fontId="8"/>
  </si>
  <si>
    <t>建設業の許可</t>
    <rPh sb="0" eb="3">
      <t>ケンセツギョウ</t>
    </rPh>
    <rPh sb="4" eb="6">
      <t>キョカ</t>
    </rPh>
    <phoneticPr fontId="8"/>
  </si>
  <si>
    <t>　【ﾛ．営業所名】</t>
    <rPh sb="4" eb="7">
      <t>エイギョウショ</t>
    </rPh>
    <rPh sb="7" eb="8">
      <t>メイ</t>
    </rPh>
    <phoneticPr fontId="8"/>
  </si>
  <si>
    <t>　【ﾄ．工事と照合する設計図書】</t>
    <phoneticPr fontId="8"/>
  </si>
  <si>
    <t>㎡</t>
    <phoneticPr fontId="8"/>
  </si>
  <si>
    <t>)(</t>
    <phoneticPr fontId="8"/>
  </si>
  <si>
    <t>（</t>
    <phoneticPr fontId="8"/>
  </si>
  <si>
    <t xml:space="preserve">  ）</t>
    <phoneticPr fontId="8"/>
  </si>
  <si>
    <t>)(</t>
    <phoneticPr fontId="8"/>
  </si>
  <si>
    <t>（</t>
    <phoneticPr fontId="8"/>
  </si>
  <si>
    <t>【10．建築面積】　　　　</t>
    <phoneticPr fontId="8"/>
  </si>
  <si>
    <t>）</t>
    <phoneticPr fontId="8"/>
  </si>
  <si>
    <t>【8．主要用途】　</t>
    <phoneticPr fontId="8"/>
  </si>
  <si>
    <t xml:space="preserve">  【ﾁ．備考】</t>
    <phoneticPr fontId="8"/>
  </si>
  <si>
    <t>％</t>
    <phoneticPr fontId="8"/>
  </si>
  <si>
    <t>㎡</t>
    <phoneticPr fontId="8"/>
  </si>
  <si>
    <t>（2）</t>
    <phoneticPr fontId="8"/>
  </si>
  <si>
    <t>（1）</t>
    <phoneticPr fontId="8"/>
  </si>
  <si>
    <t xml:space="preserve">　【ﾎ．敷地面積の合計】 </t>
    <phoneticPr fontId="8"/>
  </si>
  <si>
    <t>）％</t>
    <phoneticPr fontId="8"/>
  </si>
  <si>
    <t>）　</t>
    <phoneticPr fontId="8"/>
  </si>
  <si>
    <t>)(</t>
    <phoneticPr fontId="8"/>
  </si>
  <si>
    <t>（</t>
    <phoneticPr fontId="8"/>
  </si>
  <si>
    <t xml:space="preserve">　【ﾛ．用途地域等】　  </t>
    <phoneticPr fontId="8"/>
  </si>
  <si>
    <t>）㎡</t>
    <phoneticPr fontId="8"/>
  </si>
  <si>
    <t xml:space="preserve">（2） </t>
    <phoneticPr fontId="8"/>
  </si>
  <si>
    <t xml:space="preserve">（1） </t>
    <phoneticPr fontId="8"/>
  </si>
  <si>
    <t xml:space="preserve">  【ｲ．敷地面積】</t>
    <phoneticPr fontId="8"/>
  </si>
  <si>
    <t>ｍ</t>
    <phoneticPr fontId="8"/>
  </si>
  <si>
    <t xml:space="preserve">  【ﾛ．敷地と接している部分の長さ】</t>
    <phoneticPr fontId="8"/>
  </si>
  <si>
    <t>(</t>
    <phoneticPr fontId="8"/>
  </si>
  <si>
    <t>【4．防火地域】</t>
    <phoneticPr fontId="8"/>
  </si>
  <si>
    <t>準都市計画区域内</t>
    <phoneticPr fontId="8"/>
  </si>
  <si>
    <t>区域区分非設定 ）</t>
    <rPh sb="4" eb="5">
      <t>ヒ</t>
    </rPh>
    <rPh sb="5" eb="7">
      <t>セッテイ</t>
    </rPh>
    <phoneticPr fontId="8"/>
  </si>
  <si>
    <t xml:space="preserve">都市計画区域内 </t>
    <phoneticPr fontId="8"/>
  </si>
  <si>
    <t>建築計画概要書(第二面）</t>
    <rPh sb="0" eb="7">
      <t>ケンチクケイカクガイヨウショ</t>
    </rPh>
    <rPh sb="9" eb="10">
      <t>ニ</t>
    </rPh>
    <phoneticPr fontId="8"/>
  </si>
  <si>
    <t>【20．その他必要な事項】</t>
    <phoneticPr fontId="8"/>
  </si>
  <si>
    <t>無</t>
    <rPh sb="0" eb="1">
      <t>ム</t>
    </rPh>
    <phoneticPr fontId="8"/>
  </si>
  <si>
    <t>有</t>
    <rPh sb="0" eb="1">
      <t>ユウ</t>
    </rPh>
    <phoneticPr fontId="8"/>
  </si>
  <si>
    <t>【19．建築基準法第１２条第３項の規定による検査を要する防火設備の有無】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8"/>
  </si>
  <si>
    <t>否</t>
    <rPh sb="0" eb="1">
      <t>ヒ</t>
    </rPh>
    <phoneticPr fontId="8"/>
  </si>
  <si>
    <t>要</t>
    <rPh sb="0" eb="1">
      <t>ヨウ</t>
    </rPh>
    <phoneticPr fontId="8"/>
  </si>
  <si>
    <t>【18．建築基準法第１２条第１項の規定による調査の要否】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8"/>
  </si>
  <si>
    <t>【1．建築主7】</t>
    <phoneticPr fontId="8"/>
  </si>
  <si>
    <t>【1．建築主6】</t>
    <phoneticPr fontId="8"/>
  </si>
  <si>
    <t>【1．建築主5】</t>
    <phoneticPr fontId="8"/>
  </si>
  <si>
    <t>【1．建築主4】</t>
    <phoneticPr fontId="8"/>
  </si>
  <si>
    <t>【1．建築主3】</t>
    <phoneticPr fontId="8"/>
  </si>
  <si>
    <t>【1．建築主2】</t>
    <phoneticPr fontId="8"/>
  </si>
  <si>
    <t>第四十号様式（第八条関係）（Ａ４）</t>
    <rPh sb="1" eb="3">
      <t>ヨンジュウ</t>
    </rPh>
    <rPh sb="8" eb="9">
      <t>ハチ</t>
    </rPh>
    <phoneticPr fontId="27"/>
  </si>
  <si>
    <t>建築基準法第１５条第１項の規定による</t>
  </si>
  <si>
    <t>建築工事届</t>
    <phoneticPr fontId="27"/>
  </si>
  <si>
    <t>（第一面）</t>
  </si>
  <si>
    <t>栃木県</t>
    <rPh sb="0" eb="3">
      <t>トチギケン</t>
    </rPh>
    <phoneticPr fontId="27"/>
  </si>
  <si>
    <t>知事　様</t>
    <rPh sb="0" eb="2">
      <t>チジ</t>
    </rPh>
    <rPh sb="3" eb="4">
      <t>サマ</t>
    </rPh>
    <phoneticPr fontId="27"/>
  </si>
  <si>
    <t>建築主</t>
  </si>
  <si>
    <t>　　　氏名　　　</t>
  </si>
  <si>
    <t>　　　郵便番号</t>
  </si>
  <si>
    <t>　　　住所</t>
  </si>
  <si>
    <t>　　　電話番号</t>
  </si>
  <si>
    <t>工事施工者（設計者又は代理者）</t>
  </si>
  <si>
    <t>　　　氏名</t>
  </si>
  <si>
    <t>　　　営業所名（建築士事務所名）</t>
  </si>
  <si>
    <t>　　　所在地</t>
  </si>
  <si>
    <t>工事監理者</t>
    <rPh sb="2" eb="4">
      <t>カンリ</t>
    </rPh>
    <phoneticPr fontId="8"/>
  </si>
  <si>
    <t>建築確認</t>
  </si>
  <si>
    <t>　　　確認済証番号　</t>
  </si>
  <si>
    <t>第SKA</t>
    <rPh sb="0" eb="1">
      <t>ダイ</t>
    </rPh>
    <phoneticPr fontId="8"/>
  </si>
  <si>
    <t>号</t>
    <rPh sb="0" eb="1">
      <t>ゴウ</t>
    </rPh>
    <phoneticPr fontId="27"/>
  </si>
  <si>
    <t>　　　確認済証交付年月日</t>
  </si>
  <si>
    <t>令和</t>
    <phoneticPr fontId="8"/>
  </si>
  <si>
    <t>　　　確認済証交付者</t>
  </si>
  <si>
    <t>株式会社　総研　代表取締役　小岩　圭一</t>
    <rPh sb="0" eb="2">
      <t>カブシキ</t>
    </rPh>
    <rPh sb="2" eb="4">
      <t>カイシャ</t>
    </rPh>
    <rPh sb="5" eb="6">
      <t>ソウ</t>
    </rPh>
    <rPh sb="6" eb="7">
      <t>ケン</t>
    </rPh>
    <rPh sb="8" eb="10">
      <t>ダイヒョウ</t>
    </rPh>
    <rPh sb="10" eb="13">
      <t>トリシマリヤク</t>
    </rPh>
    <rPh sb="14" eb="19">
      <t>コ</t>
    </rPh>
    <phoneticPr fontId="27"/>
  </si>
  <si>
    <t>除却工事施工者</t>
  </si>
  <si>
    <t>　　　氏名　　　　　　　　　　　　　　　　　　　　　　　　　　　　　　　　　</t>
  </si>
  <si>
    <t>　　　営業所名</t>
  </si>
  <si>
    <t>※受付経由機関記載欄</t>
  </si>
  <si>
    <t>（第二面）</t>
    <rPh sb="1" eb="2">
      <t>ダイ</t>
    </rPh>
    <rPh sb="2" eb="3">
      <t>2</t>
    </rPh>
    <rPh sb="3" eb="4">
      <t>メン</t>
    </rPh>
    <phoneticPr fontId="8"/>
  </si>
  <si>
    <t>【1．着工及び工事完了の予定期日】</t>
    <rPh sb="3" eb="5">
      <t>チャッコウ</t>
    </rPh>
    <rPh sb="5" eb="6">
      <t>オヨ</t>
    </rPh>
    <rPh sb="7" eb="9">
      <t>コウジ</t>
    </rPh>
    <rPh sb="9" eb="11">
      <t>カンリョウ</t>
    </rPh>
    <rPh sb="12" eb="14">
      <t>ヨテイ</t>
    </rPh>
    <rPh sb="14" eb="16">
      <t>キジツ</t>
    </rPh>
    <phoneticPr fontId="27"/>
  </si>
  <si>
    <r>
      <t>　【イ.着工予定期日】</t>
    </r>
    <r>
      <rPr>
        <sz val="10.5"/>
        <rFont val="Century"/>
        <family val="1"/>
      </rPr>
      <t/>
    </r>
    <rPh sb="4" eb="6">
      <t>チャッコウ</t>
    </rPh>
    <rPh sb="6" eb="8">
      <t>ヨテイ</t>
    </rPh>
    <rPh sb="8" eb="10">
      <t>キジツ</t>
    </rPh>
    <phoneticPr fontId="8"/>
  </si>
  <si>
    <t>令和</t>
    <phoneticPr fontId="8"/>
  </si>
  <si>
    <r>
      <t>　【ロ.工事完了予定期日】</t>
    </r>
    <r>
      <rPr>
        <sz val="10.5"/>
        <rFont val="Century"/>
        <family val="1"/>
      </rPr>
      <t/>
    </r>
    <rPh sb="4" eb="8">
      <t>コウジカンリョウ</t>
    </rPh>
    <rPh sb="8" eb="10">
      <t>ヨテイ</t>
    </rPh>
    <rPh sb="10" eb="12">
      <t>キジツ</t>
    </rPh>
    <phoneticPr fontId="8"/>
  </si>
  <si>
    <t>令和</t>
    <phoneticPr fontId="8"/>
  </si>
  <si>
    <t>　　</t>
    <phoneticPr fontId="8"/>
  </si>
  <si>
    <t>【２.建築主】</t>
    <rPh sb="3" eb="6">
      <t>ケンチクヌシ</t>
    </rPh>
    <phoneticPr fontId="8"/>
  </si>
  <si>
    <r>
      <t>　【イ.建築主の種別】</t>
    </r>
    <r>
      <rPr>
        <sz val="10.5"/>
        <rFont val="Century"/>
        <family val="1"/>
      </rPr>
      <t/>
    </r>
    <rPh sb="4" eb="6">
      <t>ケンチク</t>
    </rPh>
    <rPh sb="6" eb="7">
      <t>ヌシ</t>
    </rPh>
    <phoneticPr fontId="8"/>
  </si>
  <si>
    <t>(1)国</t>
    <rPh sb="3" eb="4">
      <t>クニ</t>
    </rPh>
    <phoneticPr fontId="27"/>
  </si>
  <si>
    <t>(2)都道府県</t>
    <rPh sb="3" eb="7">
      <t>トドウフケン</t>
    </rPh>
    <phoneticPr fontId="8"/>
  </si>
  <si>
    <t>(3)市区町村</t>
    <rPh sb="3" eb="4">
      <t>シ</t>
    </rPh>
    <rPh sb="4" eb="5">
      <t>ク</t>
    </rPh>
    <rPh sb="5" eb="6">
      <t>マチ</t>
    </rPh>
    <rPh sb="6" eb="7">
      <t>ムラ</t>
    </rPh>
    <phoneticPr fontId="8"/>
  </si>
  <si>
    <t>(4)会社</t>
    <rPh sb="3" eb="5">
      <t>カイシャ</t>
    </rPh>
    <phoneticPr fontId="8"/>
  </si>
  <si>
    <t>(5)会社でない団体</t>
    <rPh sb="3" eb="5">
      <t>カイシャ</t>
    </rPh>
    <rPh sb="8" eb="10">
      <t>ダンタイ</t>
    </rPh>
    <phoneticPr fontId="8"/>
  </si>
  <si>
    <t>(6)個人</t>
    <rPh sb="3" eb="5">
      <t>コジン</t>
    </rPh>
    <phoneticPr fontId="8"/>
  </si>
  <si>
    <t>　【ロ.資本の額又は出資の総額】</t>
    <rPh sb="4" eb="6">
      <t>シホン</t>
    </rPh>
    <rPh sb="7" eb="8">
      <t>ガク</t>
    </rPh>
    <rPh sb="8" eb="9">
      <t>マタ</t>
    </rPh>
    <rPh sb="10" eb="12">
      <t>シュッシ</t>
    </rPh>
    <rPh sb="13" eb="15">
      <t>ソウガク</t>
    </rPh>
    <phoneticPr fontId="27"/>
  </si>
  <si>
    <t>(1)1,000万円以下</t>
    <rPh sb="8" eb="10">
      <t>マンエン</t>
    </rPh>
    <rPh sb="10" eb="12">
      <t>イカ</t>
    </rPh>
    <phoneticPr fontId="8"/>
  </si>
  <si>
    <t>(2)1,000万円超～3,000万円以下</t>
    <rPh sb="8" eb="10">
      <t>マンエン</t>
    </rPh>
    <rPh sb="10" eb="11">
      <t>チョウ</t>
    </rPh>
    <rPh sb="17" eb="19">
      <t>マンエン</t>
    </rPh>
    <rPh sb="19" eb="21">
      <t>イカ</t>
    </rPh>
    <phoneticPr fontId="8"/>
  </si>
  <si>
    <t>(3)3,000万円超～1億円以下</t>
    <rPh sb="8" eb="10">
      <t>マンエン</t>
    </rPh>
    <rPh sb="10" eb="11">
      <t>チョウ</t>
    </rPh>
    <rPh sb="13" eb="15">
      <t>オクエン</t>
    </rPh>
    <rPh sb="15" eb="17">
      <t>イカ</t>
    </rPh>
    <phoneticPr fontId="8"/>
  </si>
  <si>
    <t>(4)1億円超～10億円以下</t>
    <rPh sb="4" eb="5">
      <t>オク</t>
    </rPh>
    <rPh sb="5" eb="6">
      <t>エン</t>
    </rPh>
    <rPh sb="6" eb="7">
      <t>チョウ</t>
    </rPh>
    <rPh sb="10" eb="12">
      <t>オクエン</t>
    </rPh>
    <rPh sb="12" eb="14">
      <t>イカ</t>
    </rPh>
    <phoneticPr fontId="8"/>
  </si>
  <si>
    <t>(5)10億円超</t>
    <rPh sb="5" eb="7">
      <t>オクエン</t>
    </rPh>
    <rPh sb="7" eb="8">
      <t>チョウ</t>
    </rPh>
    <phoneticPr fontId="8"/>
  </si>
  <si>
    <t>【３.敷地の位置】</t>
    <phoneticPr fontId="8"/>
  </si>
  <si>
    <t>　【イ.地名地番】</t>
    <phoneticPr fontId="27"/>
  </si>
  <si>
    <t>　【ロ.都市計画】</t>
    <phoneticPr fontId="8"/>
  </si>
  <si>
    <t>(1)市街化区域</t>
    <rPh sb="3" eb="6">
      <t>シガイカ</t>
    </rPh>
    <rPh sb="6" eb="8">
      <t>クイキ</t>
    </rPh>
    <phoneticPr fontId="8"/>
  </si>
  <si>
    <t>(2)市街化調整区域</t>
    <rPh sb="3" eb="6">
      <t>シガイカ</t>
    </rPh>
    <rPh sb="6" eb="8">
      <t>チョウセイ</t>
    </rPh>
    <rPh sb="8" eb="10">
      <t>クイキ</t>
    </rPh>
    <phoneticPr fontId="8"/>
  </si>
  <si>
    <t>(3)区域区分非設定都市計画区域</t>
    <rPh sb="3" eb="5">
      <t>クイキ</t>
    </rPh>
    <rPh sb="5" eb="7">
      <t>クブン</t>
    </rPh>
    <rPh sb="7" eb="8">
      <t>ヒ</t>
    </rPh>
    <rPh sb="8" eb="10">
      <t>セッテイ</t>
    </rPh>
    <rPh sb="10" eb="12">
      <t>トシ</t>
    </rPh>
    <rPh sb="12" eb="14">
      <t>ケイカク</t>
    </rPh>
    <rPh sb="14" eb="16">
      <t>クイキ</t>
    </rPh>
    <phoneticPr fontId="8"/>
  </si>
  <si>
    <t>(4)準都市計画区域</t>
    <rPh sb="3" eb="4">
      <t>ジュン</t>
    </rPh>
    <rPh sb="4" eb="6">
      <t>トシ</t>
    </rPh>
    <rPh sb="6" eb="8">
      <t>ケイカク</t>
    </rPh>
    <rPh sb="8" eb="10">
      <t>クイキ</t>
    </rPh>
    <phoneticPr fontId="8"/>
  </si>
  <si>
    <t>(5)都市計画区域及び準都市計画区域外</t>
    <rPh sb="3" eb="5">
      <t>トシ</t>
    </rPh>
    <rPh sb="5" eb="7">
      <t>ケイカク</t>
    </rPh>
    <rPh sb="7" eb="9">
      <t>クイキ</t>
    </rPh>
    <rPh sb="9" eb="10">
      <t>オヨ</t>
    </rPh>
    <rPh sb="11" eb="12">
      <t>ジュン</t>
    </rPh>
    <rPh sb="12" eb="14">
      <t>トシ</t>
    </rPh>
    <rPh sb="14" eb="16">
      <t>ケイカク</t>
    </rPh>
    <rPh sb="16" eb="18">
      <t>クイキ</t>
    </rPh>
    <rPh sb="18" eb="19">
      <t>ガイ</t>
    </rPh>
    <phoneticPr fontId="8"/>
  </si>
  <si>
    <t>【４.工事種別】</t>
    <phoneticPr fontId="8"/>
  </si>
  <si>
    <t>(1)新築</t>
    <rPh sb="3" eb="5">
      <t>シンチク</t>
    </rPh>
    <phoneticPr fontId="8"/>
  </si>
  <si>
    <t>(2)増築</t>
    <rPh sb="3" eb="5">
      <t>ゾウチク</t>
    </rPh>
    <phoneticPr fontId="8"/>
  </si>
  <si>
    <t>(3)改築</t>
    <rPh sb="3" eb="5">
      <t>カイチク</t>
    </rPh>
    <phoneticPr fontId="8"/>
  </si>
  <si>
    <t>(4)移転</t>
    <rPh sb="3" eb="5">
      <t>イテン</t>
    </rPh>
    <phoneticPr fontId="8"/>
  </si>
  <si>
    <t>【５.主要用途】　</t>
    <phoneticPr fontId="8"/>
  </si>
  <si>
    <t>(1)居住専用建築物</t>
    <rPh sb="3" eb="5">
      <t>キョジュウ</t>
    </rPh>
    <rPh sb="5" eb="7">
      <t>センヨウ</t>
    </rPh>
    <rPh sb="7" eb="10">
      <t>ケンチクブツ</t>
    </rPh>
    <phoneticPr fontId="8"/>
  </si>
  <si>
    <t>（</t>
    <phoneticPr fontId="8"/>
  </si>
  <si>
    <t>）</t>
    <phoneticPr fontId="8"/>
  </si>
  <si>
    <t>(2)居住産業併用建築物</t>
    <rPh sb="3" eb="5">
      <t>キョジュウ</t>
    </rPh>
    <rPh sb="5" eb="7">
      <t>サンギョウ</t>
    </rPh>
    <rPh sb="7" eb="9">
      <t>ヘイヨウ</t>
    </rPh>
    <phoneticPr fontId="8"/>
  </si>
  <si>
    <t>(3)産業専用建築物</t>
    <rPh sb="3" eb="5">
      <t>サンギョウ</t>
    </rPh>
    <rPh sb="5" eb="7">
      <t>センヨウ</t>
    </rPh>
    <phoneticPr fontId="8"/>
  </si>
  <si>
    <t>【６.一の建築物ごとの内容】</t>
  </si>
  <si>
    <t>　【イ.番号】</t>
    <phoneticPr fontId="8"/>
  </si>
  <si>
    <t>(</t>
    <phoneticPr fontId="8"/>
  </si>
  <si>
    <t>)</t>
    <phoneticPr fontId="8"/>
  </si>
  <si>
    <t>）</t>
    <phoneticPr fontId="27"/>
  </si>
  <si>
    <r>
      <t>　【ロ.用途】</t>
    </r>
    <r>
      <rPr>
        <sz val="10.5"/>
        <rFont val="Century"/>
        <family val="1"/>
      </rPr>
      <t/>
    </r>
    <phoneticPr fontId="8"/>
  </si>
  <si>
    <t>(1)事務所等</t>
    <rPh sb="3" eb="6">
      <t>ジムショ</t>
    </rPh>
    <rPh sb="6" eb="7">
      <t>トウ</t>
    </rPh>
    <phoneticPr fontId="8"/>
  </si>
  <si>
    <t>(2)物品販売業を</t>
    <rPh sb="3" eb="5">
      <t>ブッピン</t>
    </rPh>
    <rPh sb="5" eb="8">
      <t>ハンバイギョウ</t>
    </rPh>
    <phoneticPr fontId="8"/>
  </si>
  <si>
    <t>営む店舗等</t>
    <rPh sb="0" eb="1">
      <t>イトナ</t>
    </rPh>
    <rPh sb="2" eb="4">
      <t>テンポ</t>
    </rPh>
    <rPh sb="4" eb="5">
      <t>トウ</t>
    </rPh>
    <phoneticPr fontId="8"/>
  </si>
  <si>
    <t>(3)工場，作業場</t>
    <rPh sb="3" eb="5">
      <t>コウジョウ</t>
    </rPh>
    <rPh sb="6" eb="8">
      <t>サギョウ</t>
    </rPh>
    <rPh sb="8" eb="9">
      <t>バ</t>
    </rPh>
    <phoneticPr fontId="8"/>
  </si>
  <si>
    <t>(4)倉庫</t>
    <rPh sb="3" eb="5">
      <t>ソウコ</t>
    </rPh>
    <phoneticPr fontId="8"/>
  </si>
  <si>
    <t>(5)学校</t>
    <rPh sb="3" eb="5">
      <t>ガッコウ</t>
    </rPh>
    <phoneticPr fontId="8"/>
  </si>
  <si>
    <t>(6)病院，診療所</t>
    <rPh sb="3" eb="5">
      <t>ビョウイン</t>
    </rPh>
    <rPh sb="6" eb="9">
      <t>シンリョウジョ</t>
    </rPh>
    <phoneticPr fontId="8"/>
  </si>
  <si>
    <t>(9)その他</t>
    <rPh sb="5" eb="6">
      <t>タ</t>
    </rPh>
    <phoneticPr fontId="8"/>
  </si>
  <si>
    <t>多用途</t>
    <rPh sb="0" eb="3">
      <t>タヨウト</t>
    </rPh>
    <phoneticPr fontId="8"/>
  </si>
  <si>
    <t>　【ハ.工事部分の構造】</t>
    <phoneticPr fontId="27"/>
  </si>
  <si>
    <t>(1)木造</t>
    <rPh sb="3" eb="5">
      <t>モクゾウ</t>
    </rPh>
    <phoneticPr fontId="8"/>
  </si>
  <si>
    <t>(2)鉄骨鉄筋ｺﾝｸﾘｰﾄ造</t>
    <rPh sb="3" eb="5">
      <t>テッコツ</t>
    </rPh>
    <rPh sb="5" eb="7">
      <t>テッキン</t>
    </rPh>
    <rPh sb="13" eb="14">
      <t>ゾウ</t>
    </rPh>
    <phoneticPr fontId="8"/>
  </si>
  <si>
    <t>(3)鉄筋ｺﾝｸﾘｰﾄ造</t>
    <rPh sb="3" eb="5">
      <t>テッキン</t>
    </rPh>
    <rPh sb="11" eb="12">
      <t>ゾウ</t>
    </rPh>
    <phoneticPr fontId="8"/>
  </si>
  <si>
    <t>(4)鉄骨造</t>
    <rPh sb="3" eb="5">
      <t>テッコツ</t>
    </rPh>
    <rPh sb="5" eb="6">
      <t>ゾウ</t>
    </rPh>
    <phoneticPr fontId="8"/>
  </si>
  <si>
    <t>(5)ｺﾝｸﾘｰﾄﾌﾞﾛｯｸ造</t>
    <rPh sb="14" eb="15">
      <t>ゾウ</t>
    </rPh>
    <phoneticPr fontId="8"/>
  </si>
  <si>
    <t>(6)その他</t>
    <rPh sb="5" eb="6">
      <t>タ</t>
    </rPh>
    <phoneticPr fontId="8"/>
  </si>
  <si>
    <t xml:space="preserve">　【ニ.工事の予定期間】 </t>
    <rPh sb="7" eb="9">
      <t>ヨテイ</t>
    </rPh>
    <rPh sb="9" eb="11">
      <t>キカン</t>
    </rPh>
    <phoneticPr fontId="8"/>
  </si>
  <si>
    <t>(</t>
    <phoneticPr fontId="8"/>
  </si>
  <si>
    <t>月間）</t>
    <rPh sb="0" eb="2">
      <t>ツキカン</t>
    </rPh>
    <phoneticPr fontId="8"/>
  </si>
  <si>
    <t>　【ホ.工事部分の床面積の合計】</t>
    <rPh sb="4" eb="6">
      <t>コウジ</t>
    </rPh>
    <rPh sb="6" eb="8">
      <t>ブブン</t>
    </rPh>
    <phoneticPr fontId="8"/>
  </si>
  <si>
    <t xml:space="preserve"> 　　　</t>
    <phoneticPr fontId="27"/>
  </si>
  <si>
    <t xml:space="preserve"> ㎡ ）</t>
    <phoneticPr fontId="8"/>
  </si>
  <si>
    <r>
      <t>　【へ.建築工事費予定額】　</t>
    </r>
    <r>
      <rPr>
        <sz val="10.5"/>
        <rFont val="Century"/>
        <family val="1"/>
      </rPr>
      <t/>
    </r>
    <rPh sb="4" eb="6">
      <t>ケンチク</t>
    </rPh>
    <rPh sb="6" eb="9">
      <t>コウジヒ</t>
    </rPh>
    <rPh sb="9" eb="12">
      <t>ヨテイガク</t>
    </rPh>
    <phoneticPr fontId="8"/>
  </si>
  <si>
    <t>万円）</t>
    <rPh sb="0" eb="2">
      <t>マンエン</t>
    </rPh>
    <phoneticPr fontId="8"/>
  </si>
  <si>
    <t>　【ト.新築工事の場合における地上の階数】</t>
    <rPh sb="4" eb="8">
      <t>シンチクコウジ</t>
    </rPh>
    <rPh sb="9" eb="11">
      <t>バアイ</t>
    </rPh>
    <phoneticPr fontId="8"/>
  </si>
  <si>
    <t xml:space="preserve">　　　 </t>
    <phoneticPr fontId="27"/>
  </si>
  <si>
    <t>）</t>
    <phoneticPr fontId="8"/>
  </si>
  <si>
    <t>【７.新築工事の場合における敷地面積】　</t>
    <phoneticPr fontId="8"/>
  </si>
  <si>
    <t>㎡</t>
    <phoneticPr fontId="8"/>
  </si>
  <si>
    <t>（第三面）</t>
    <rPh sb="1" eb="3">
      <t>ダイ３</t>
    </rPh>
    <rPh sb="3" eb="4">
      <t>メン</t>
    </rPh>
    <phoneticPr fontId="8"/>
  </si>
  <si>
    <t>【１.住宅部分の概要】</t>
    <rPh sb="3" eb="5">
      <t>ジュウタク</t>
    </rPh>
    <rPh sb="5" eb="7">
      <t>ブブン</t>
    </rPh>
    <rPh sb="8" eb="10">
      <t>ガイヨウ</t>
    </rPh>
    <phoneticPr fontId="8"/>
  </si>
  <si>
    <t>　【イ.番号】</t>
    <phoneticPr fontId="27"/>
  </si>
  <si>
    <t>　【ロ.新設又はその他の別】</t>
    <rPh sb="6" eb="7">
      <t>マタ</t>
    </rPh>
    <phoneticPr fontId="8"/>
  </si>
  <si>
    <t>(1)</t>
    <phoneticPr fontId="27"/>
  </si>
  <si>
    <t>新設</t>
    <rPh sb="0" eb="2">
      <t>シンセツ</t>
    </rPh>
    <phoneticPr fontId="27"/>
  </si>
  <si>
    <t>（</t>
    <phoneticPr fontId="8"/>
  </si>
  <si>
    <t>新築</t>
    <phoneticPr fontId="27"/>
  </si>
  <si>
    <t>増築</t>
    <phoneticPr fontId="27"/>
  </si>
  <si>
    <t>改築</t>
    <phoneticPr fontId="8"/>
  </si>
  <si>
    <t>）</t>
    <phoneticPr fontId="8"/>
  </si>
  <si>
    <t>(2)</t>
  </si>
  <si>
    <t>その他</t>
    <rPh sb="2" eb="3">
      <t>タ</t>
    </rPh>
    <phoneticPr fontId="27"/>
  </si>
  <si>
    <t>　【ハ.新設住宅の資金】</t>
    <rPh sb="4" eb="6">
      <t>シンセツ</t>
    </rPh>
    <rPh sb="6" eb="8">
      <t>ジュウタク</t>
    </rPh>
    <rPh sb="9" eb="11">
      <t>シキン</t>
    </rPh>
    <phoneticPr fontId="8"/>
  </si>
  <si>
    <t>(1)民間資金住宅</t>
    <rPh sb="3" eb="5">
      <t>ミンカン</t>
    </rPh>
    <rPh sb="5" eb="7">
      <t>シキン</t>
    </rPh>
    <rPh sb="7" eb="9">
      <t>ジュウタク</t>
    </rPh>
    <phoneticPr fontId="8"/>
  </si>
  <si>
    <t>(2)公営住宅</t>
    <rPh sb="3" eb="5">
      <t>コウエイ</t>
    </rPh>
    <rPh sb="5" eb="7">
      <t>ジュウタク</t>
    </rPh>
    <phoneticPr fontId="8"/>
  </si>
  <si>
    <t>(3)住宅金融支援機構住宅</t>
    <rPh sb="3" eb="5">
      <t>ジュウタク</t>
    </rPh>
    <rPh sb="5" eb="7">
      <t>キンユウ</t>
    </rPh>
    <rPh sb="7" eb="9">
      <t>シエン</t>
    </rPh>
    <rPh sb="9" eb="11">
      <t>キコウ</t>
    </rPh>
    <rPh sb="11" eb="13">
      <t>ジュウタク</t>
    </rPh>
    <phoneticPr fontId="8"/>
  </si>
  <si>
    <t>(4)都市再生機構住宅</t>
    <rPh sb="3" eb="5">
      <t>トシ</t>
    </rPh>
    <rPh sb="5" eb="7">
      <t>サイセイ</t>
    </rPh>
    <rPh sb="7" eb="9">
      <t>キコウ</t>
    </rPh>
    <rPh sb="9" eb="11">
      <t>ジュウタク</t>
    </rPh>
    <phoneticPr fontId="8"/>
  </si>
  <si>
    <t>(5)その他</t>
    <rPh sb="5" eb="6">
      <t>タ</t>
    </rPh>
    <phoneticPr fontId="8"/>
  </si>
  <si>
    <t>　【ニ.住宅の建築工法】　</t>
    <rPh sb="4" eb="6">
      <t>ジュウタク</t>
    </rPh>
    <phoneticPr fontId="8"/>
  </si>
  <si>
    <t>(1)在来工法</t>
    <rPh sb="3" eb="5">
      <t>ザイライ</t>
    </rPh>
    <rPh sb="5" eb="7">
      <t>コウホウ</t>
    </rPh>
    <phoneticPr fontId="8"/>
  </si>
  <si>
    <t>(2)プレハブ工法</t>
    <rPh sb="7" eb="9">
      <t>コウホウ</t>
    </rPh>
    <phoneticPr fontId="8"/>
  </si>
  <si>
    <t>(3)枠組壁工法</t>
    <rPh sb="3" eb="4">
      <t>ワク</t>
    </rPh>
    <rPh sb="4" eb="5">
      <t>グ</t>
    </rPh>
    <rPh sb="5" eb="6">
      <t>カベ</t>
    </rPh>
    <rPh sb="6" eb="8">
      <t>コウホウ</t>
    </rPh>
    <phoneticPr fontId="8"/>
  </si>
  <si>
    <t>　【ホ.住宅の種類】</t>
    <rPh sb="4" eb="6">
      <t>ジュウタク</t>
    </rPh>
    <phoneticPr fontId="8"/>
  </si>
  <si>
    <t>(1）専用住宅</t>
    <phoneticPr fontId="8"/>
  </si>
  <si>
    <t>(2)併用住宅</t>
    <rPh sb="3" eb="4">
      <t>ヘイ</t>
    </rPh>
    <rPh sb="4" eb="5">
      <t>ヨウ</t>
    </rPh>
    <phoneticPr fontId="8"/>
  </si>
  <si>
    <t>(3）その他の住宅</t>
    <rPh sb="5" eb="6">
      <t>タ</t>
    </rPh>
    <rPh sb="7" eb="9">
      <t>ジュウタク</t>
    </rPh>
    <phoneticPr fontId="8"/>
  </si>
  <si>
    <t>　【へ.住宅の建て方】</t>
    <rPh sb="4" eb="6">
      <t>ジュウタク</t>
    </rPh>
    <rPh sb="7" eb="8">
      <t>タ</t>
    </rPh>
    <rPh sb="9" eb="10">
      <t>カタ</t>
    </rPh>
    <phoneticPr fontId="8"/>
  </si>
  <si>
    <t>(1)一戸建住宅</t>
    <rPh sb="3" eb="5">
      <t>イッコ</t>
    </rPh>
    <rPh sb="5" eb="6">
      <t>ダ</t>
    </rPh>
    <rPh sb="6" eb="8">
      <t>ジュウタク</t>
    </rPh>
    <phoneticPr fontId="8"/>
  </si>
  <si>
    <t>(2)長屋建住宅</t>
    <rPh sb="3" eb="5">
      <t>ナガヤ</t>
    </rPh>
    <rPh sb="5" eb="6">
      <t>タ</t>
    </rPh>
    <rPh sb="6" eb="8">
      <t>ジュウタク</t>
    </rPh>
    <phoneticPr fontId="8"/>
  </si>
  <si>
    <t>(3)共同住宅</t>
    <rPh sb="3" eb="5">
      <t>キョウドウ</t>
    </rPh>
    <rPh sb="5" eb="7">
      <t>ジュウタク</t>
    </rPh>
    <phoneticPr fontId="8"/>
  </si>
  <si>
    <t>　【ト.利用関係】</t>
    <phoneticPr fontId="8"/>
  </si>
  <si>
    <t>(1)持家</t>
    <rPh sb="3" eb="5">
      <t>モチイエ</t>
    </rPh>
    <phoneticPr fontId="8"/>
  </si>
  <si>
    <t>(2)貸家</t>
    <rPh sb="3" eb="4">
      <t>カ</t>
    </rPh>
    <rPh sb="4" eb="5">
      <t>イエ</t>
    </rPh>
    <phoneticPr fontId="8"/>
  </si>
  <si>
    <t>(3)給与住宅</t>
    <rPh sb="3" eb="5">
      <t>キュウヨ</t>
    </rPh>
    <rPh sb="5" eb="7">
      <t>ジュウタク</t>
    </rPh>
    <phoneticPr fontId="8"/>
  </si>
  <si>
    <t>(4)分譲住宅</t>
    <phoneticPr fontId="8"/>
  </si>
  <si>
    <t>　【チ.住宅の戸数】</t>
    <rPh sb="4" eb="6">
      <t>ジュウタク</t>
    </rPh>
    <phoneticPr fontId="8"/>
  </si>
  <si>
    <t>戸)</t>
    <rPh sb="0" eb="1">
      <t>ト</t>
    </rPh>
    <phoneticPr fontId="8"/>
  </si>
  <si>
    <t>　【リ.工事部分の床面積の合計】</t>
    <phoneticPr fontId="8"/>
  </si>
  <si>
    <t>　　  　　</t>
    <phoneticPr fontId="8"/>
  </si>
  <si>
    <t>㎡)</t>
    <phoneticPr fontId="8"/>
  </si>
  <si>
    <t>（第四面）</t>
    <rPh sb="1" eb="2">
      <t>ダイ</t>
    </rPh>
    <rPh sb="2" eb="3">
      <t>４</t>
    </rPh>
    <rPh sb="3" eb="4">
      <t>メン</t>
    </rPh>
    <phoneticPr fontId="8"/>
  </si>
  <si>
    <t>　【1.主要用途】</t>
    <rPh sb="4" eb="6">
      <t>シュヨウ</t>
    </rPh>
    <rPh sb="6" eb="8">
      <t>ヨウト</t>
    </rPh>
    <phoneticPr fontId="8"/>
  </si>
  <si>
    <t>（</t>
    <phoneticPr fontId="8"/>
  </si>
  <si>
    <t>）</t>
    <phoneticPr fontId="8"/>
  </si>
  <si>
    <t>(2)居住産業併用建築物</t>
    <rPh sb="3" eb="5">
      <t>キョジュウ</t>
    </rPh>
    <rPh sb="5" eb="7">
      <t>サンギョウ</t>
    </rPh>
    <rPh sb="7" eb="9">
      <t>ヘイヨウ</t>
    </rPh>
    <rPh sb="9" eb="12">
      <t>ケンチクブツ</t>
    </rPh>
    <phoneticPr fontId="8"/>
  </si>
  <si>
    <t>(3)産業専用建築物</t>
    <rPh sb="3" eb="5">
      <t>サンギョウ</t>
    </rPh>
    <rPh sb="5" eb="7">
      <t>センヨウ</t>
    </rPh>
    <rPh sb="7" eb="10">
      <t>ケンチクブツ</t>
    </rPh>
    <phoneticPr fontId="8"/>
  </si>
  <si>
    <t>　【2.除却原因】</t>
    <rPh sb="6" eb="8">
      <t>ゲンイン</t>
    </rPh>
    <phoneticPr fontId="8"/>
  </si>
  <si>
    <t>(1)老朽して危険があるため</t>
    <rPh sb="3" eb="5">
      <t>ロウキュウ</t>
    </rPh>
    <rPh sb="7" eb="9">
      <t>キケン</t>
    </rPh>
    <phoneticPr fontId="8"/>
  </si>
  <si>
    <t>(2)その他</t>
    <rPh sb="5" eb="6">
      <t>タ</t>
    </rPh>
    <phoneticPr fontId="8"/>
  </si>
  <si>
    <t>　【3.構造種別】</t>
    <phoneticPr fontId="8"/>
  </si>
  <si>
    <t>　【4.建築物の数】</t>
    <phoneticPr fontId="8"/>
  </si>
  <si>
    <t>　【5.住宅の戸数】　　　</t>
    <phoneticPr fontId="8"/>
  </si>
  <si>
    <t>戸</t>
    <rPh sb="0" eb="1">
      <t>コ</t>
    </rPh>
    <phoneticPr fontId="8"/>
  </si>
  <si>
    <t>　【6.住宅の利用関係】</t>
    <phoneticPr fontId="8"/>
  </si>
  <si>
    <t>　【7.建築物の床面積の合計】</t>
    <phoneticPr fontId="8"/>
  </si>
  <si>
    <t>㎡</t>
    <phoneticPr fontId="8"/>
  </si>
  <si>
    <t>　【8.建築物の評価額】　　</t>
    <phoneticPr fontId="8"/>
  </si>
  <si>
    <t>千円</t>
    <rPh sb="0" eb="2">
      <t>センエン</t>
    </rPh>
    <phoneticPr fontId="8"/>
  </si>
  <si>
    <t>　【チ.新築工事の場合における地下の階数】</t>
    <rPh sb="4" eb="8">
      <t>シンチクコウジ</t>
    </rPh>
    <rPh sb="9" eb="11">
      <t>バアイ</t>
    </rPh>
    <phoneticPr fontId="8"/>
  </si>
  <si>
    <t>受付者</t>
    <rPh sb="0" eb="2">
      <t>ウケツケ</t>
    </rPh>
    <rPh sb="2" eb="3">
      <t>シャ</t>
    </rPh>
    <phoneticPr fontId="27"/>
  </si>
  <si>
    <t>確認申請受付票（計画変更を含む）</t>
    <rPh sb="0" eb="2">
      <t>カクニン</t>
    </rPh>
    <rPh sb="2" eb="4">
      <t>シンセイ</t>
    </rPh>
    <rPh sb="4" eb="6">
      <t>ウケツケ</t>
    </rPh>
    <rPh sb="6" eb="7">
      <t>ヒョウ</t>
    </rPh>
    <rPh sb="8" eb="10">
      <t>ケイカク</t>
    </rPh>
    <rPh sb="10" eb="12">
      <t>ヘンコウ</t>
    </rPh>
    <rPh sb="13" eb="14">
      <t>フク</t>
    </rPh>
    <phoneticPr fontId="27"/>
  </si>
  <si>
    <t>有</t>
    <rPh sb="0" eb="1">
      <t>アリ</t>
    </rPh>
    <phoneticPr fontId="27"/>
  </si>
  <si>
    <t>無</t>
    <rPh sb="0" eb="1">
      <t>ナシ</t>
    </rPh>
    <phoneticPr fontId="27"/>
  </si>
  <si>
    <t>　　　　　株式会社　総研　</t>
    <rPh sb="5" eb="7">
      <t>カブシキ</t>
    </rPh>
    <rPh sb="7" eb="9">
      <t>カイシャ</t>
    </rPh>
    <rPh sb="10" eb="12">
      <t>ソウケン</t>
    </rPh>
    <phoneticPr fontId="27"/>
  </si>
  <si>
    <t>総研記入</t>
    <rPh sb="0" eb="2">
      <t>ソウケン</t>
    </rPh>
    <rPh sb="2" eb="4">
      <t>キニュウ</t>
    </rPh>
    <phoneticPr fontId="27"/>
  </si>
  <si>
    <t>受付番号</t>
    <rPh sb="0" eb="2">
      <t>ウケツケ</t>
    </rPh>
    <rPh sb="2" eb="4">
      <t>バンゴウ</t>
    </rPh>
    <phoneticPr fontId="27"/>
  </si>
  <si>
    <t>第SKA　　　　－　　　－　　　　　　　号</t>
    <rPh sb="0" eb="1">
      <t>ダイ</t>
    </rPh>
    <rPh sb="20" eb="21">
      <t>ゴウ</t>
    </rPh>
    <phoneticPr fontId="27"/>
  </si>
  <si>
    <t>仮受日</t>
    <rPh sb="0" eb="2">
      <t>カリウケ</t>
    </rPh>
    <rPh sb="2" eb="3">
      <t>ヒ</t>
    </rPh>
    <phoneticPr fontId="27"/>
  </si>
  <si>
    <t>担当者</t>
    <rPh sb="0" eb="3">
      <t>タントウシャ</t>
    </rPh>
    <phoneticPr fontId="27"/>
  </si>
  <si>
    <t>建築主名</t>
    <rPh sb="0" eb="2">
      <t>ケンチク</t>
    </rPh>
    <rPh sb="2" eb="3">
      <t>ヌシ</t>
    </rPh>
    <rPh sb="3" eb="4">
      <t>ナ</t>
    </rPh>
    <phoneticPr fontId="27"/>
  </si>
  <si>
    <t>物件名</t>
    <rPh sb="0" eb="2">
      <t>ブッケン</t>
    </rPh>
    <rPh sb="2" eb="3">
      <t>メイ</t>
    </rPh>
    <phoneticPr fontId="27"/>
  </si>
  <si>
    <t>代理者</t>
    <rPh sb="0" eb="2">
      <t>ダイリ</t>
    </rPh>
    <rPh sb="2" eb="3">
      <t>シャ</t>
    </rPh>
    <phoneticPr fontId="27"/>
  </si>
  <si>
    <t>会社名</t>
    <rPh sb="0" eb="3">
      <t>カイシャメイ</t>
    </rPh>
    <phoneticPr fontId="27"/>
  </si>
  <si>
    <t>TEL</t>
    <phoneticPr fontId="27"/>
  </si>
  <si>
    <t>FAX</t>
    <phoneticPr fontId="27"/>
  </si>
  <si>
    <t>備　　　　　考</t>
    <rPh sb="0" eb="1">
      <t>ビ</t>
    </rPh>
    <rPh sb="6" eb="7">
      <t>コウ</t>
    </rPh>
    <phoneticPr fontId="27"/>
  </si>
  <si>
    <t>物件内容</t>
    <rPh sb="0" eb="2">
      <t>ブッケン</t>
    </rPh>
    <rPh sb="2" eb="4">
      <t>ナイヨウ</t>
    </rPh>
    <phoneticPr fontId="27"/>
  </si>
  <si>
    <t>建築地</t>
    <rPh sb="0" eb="2">
      <t>ケンチク</t>
    </rPh>
    <rPh sb="2" eb="3">
      <t>チ</t>
    </rPh>
    <phoneticPr fontId="27"/>
  </si>
  <si>
    <t>主要用途</t>
    <rPh sb="0" eb="2">
      <t>シュヨウ</t>
    </rPh>
    <rPh sb="2" eb="4">
      <t>ヨウト</t>
    </rPh>
    <phoneticPr fontId="27"/>
  </si>
  <si>
    <t>消防同意</t>
    <rPh sb="0" eb="2">
      <t>ショウボウ</t>
    </rPh>
    <rPh sb="2" eb="4">
      <t>ドウイ</t>
    </rPh>
    <phoneticPr fontId="27"/>
  </si>
  <si>
    <t>構造</t>
    <rPh sb="0" eb="2">
      <t>コウゾウ</t>
    </rPh>
    <phoneticPr fontId="27"/>
  </si>
  <si>
    <t>階数</t>
    <rPh sb="0" eb="2">
      <t>カイスウ</t>
    </rPh>
    <phoneticPr fontId="27"/>
  </si>
  <si>
    <t>4号特例</t>
    <rPh sb="1" eb="2">
      <t>ゴウ</t>
    </rPh>
    <rPh sb="2" eb="4">
      <t>トクレイ</t>
    </rPh>
    <phoneticPr fontId="27"/>
  </si>
  <si>
    <t>工事種別</t>
    <rPh sb="0" eb="2">
      <t>コウジ</t>
    </rPh>
    <rPh sb="2" eb="4">
      <t>シュベツ</t>
    </rPh>
    <phoneticPr fontId="27"/>
  </si>
  <si>
    <t>延床面積</t>
    <rPh sb="0" eb="1">
      <t>ノ</t>
    </rPh>
    <rPh sb="1" eb="2">
      <t>ユカ</t>
    </rPh>
    <rPh sb="2" eb="4">
      <t>メンセキ</t>
    </rPh>
    <phoneticPr fontId="27"/>
  </si>
  <si>
    <t>申請部分
延床面積</t>
    <rPh sb="0" eb="2">
      <t>シンセイ</t>
    </rPh>
    <rPh sb="2" eb="4">
      <t>ブブン</t>
    </rPh>
    <rPh sb="5" eb="6">
      <t>ノ</t>
    </rPh>
    <rPh sb="6" eb="7">
      <t>ユカ</t>
    </rPh>
    <rPh sb="7" eb="9">
      <t>メンセキ</t>
    </rPh>
    <phoneticPr fontId="27"/>
  </si>
  <si>
    <t>構造計算書</t>
    <rPh sb="0" eb="2">
      <t>コウゾウ</t>
    </rPh>
    <rPh sb="2" eb="5">
      <t>ケイサンショ</t>
    </rPh>
    <phoneticPr fontId="27"/>
  </si>
  <si>
    <t>天空率</t>
    <rPh sb="0" eb="2">
      <t>テンクウ</t>
    </rPh>
    <rPh sb="2" eb="3">
      <t>リツ</t>
    </rPh>
    <phoneticPr fontId="27"/>
  </si>
  <si>
    <t>ホームＥＶ</t>
    <phoneticPr fontId="27"/>
  </si>
  <si>
    <t>浄化槽</t>
    <rPh sb="0" eb="3">
      <t>ジョウカソウ</t>
    </rPh>
    <phoneticPr fontId="27"/>
  </si>
  <si>
    <t>事前許可等</t>
    <rPh sb="0" eb="2">
      <t>ジゼン</t>
    </rPh>
    <rPh sb="2" eb="4">
      <t>キョカ</t>
    </rPh>
    <rPh sb="4" eb="5">
      <t>ナド</t>
    </rPh>
    <phoneticPr fontId="27"/>
  </si>
  <si>
    <t>手数料</t>
    <rPh sb="0" eb="3">
      <t>テスウリョウ</t>
    </rPh>
    <phoneticPr fontId="27"/>
  </si>
  <si>
    <t>入金確認</t>
    <rPh sb="0" eb="2">
      <t>ニュウキン</t>
    </rPh>
    <rPh sb="2" eb="4">
      <t>カクニン</t>
    </rPh>
    <phoneticPr fontId="27"/>
  </si>
  <si>
    <t>／</t>
    <phoneticPr fontId="27"/>
  </si>
  <si>
    <t>請求書
宛先</t>
    <rPh sb="0" eb="3">
      <t>セイキュウショ</t>
    </rPh>
    <rPh sb="4" eb="6">
      <t>アテサキ</t>
    </rPh>
    <phoneticPr fontId="27"/>
  </si>
  <si>
    <t>確認済証の受領</t>
    <rPh sb="0" eb="2">
      <t>カクニン</t>
    </rPh>
    <rPh sb="2" eb="4">
      <t>スミショウ</t>
    </rPh>
    <rPh sb="5" eb="7">
      <t>ジュリョウ</t>
    </rPh>
    <phoneticPr fontId="27"/>
  </si>
  <si>
    <t>請求書　　送付先</t>
    <rPh sb="0" eb="3">
      <t>セイキュウショ</t>
    </rPh>
    <rPh sb="5" eb="7">
      <t>ソウフ</t>
    </rPh>
    <rPh sb="7" eb="8">
      <t>サキ</t>
    </rPh>
    <phoneticPr fontId="27"/>
  </si>
  <si>
    <t>備考
（その他・
特記事項）</t>
    <rPh sb="0" eb="2">
      <t>ビコウ</t>
    </rPh>
    <rPh sb="6" eb="7">
      <t>タ</t>
    </rPh>
    <rPh sb="9" eb="11">
      <t>トッキ</t>
    </rPh>
    <rPh sb="11" eb="13">
      <t>ジコウ</t>
    </rPh>
    <phoneticPr fontId="27"/>
  </si>
  <si>
    <t>現　地　調　査　票</t>
    <rPh sb="0" eb="1">
      <t>ゲン</t>
    </rPh>
    <rPh sb="2" eb="3">
      <t>チ</t>
    </rPh>
    <rPh sb="4" eb="5">
      <t>チョウ</t>
    </rPh>
    <rPh sb="6" eb="7">
      <t>サ</t>
    </rPh>
    <rPh sb="8" eb="9">
      <t>ヒョウ</t>
    </rPh>
    <phoneticPr fontId="27"/>
  </si>
  <si>
    <t>建築主名</t>
    <rPh sb="0" eb="2">
      <t>ケンチク</t>
    </rPh>
    <rPh sb="2" eb="3">
      <t>ヌシ</t>
    </rPh>
    <rPh sb="3" eb="4">
      <t>メイ</t>
    </rPh>
    <phoneticPr fontId="27"/>
  </si>
  <si>
    <t>物件名称</t>
    <rPh sb="0" eb="2">
      <t>ブッケン</t>
    </rPh>
    <rPh sb="2" eb="4">
      <t>メイショウ</t>
    </rPh>
    <phoneticPr fontId="27"/>
  </si>
  <si>
    <t>　一戸建ての住宅</t>
    <rPh sb="1" eb="3">
      <t>イッコ</t>
    </rPh>
    <rPh sb="3" eb="4">
      <t>ダ</t>
    </rPh>
    <rPh sb="6" eb="8">
      <t>ジュウタク</t>
    </rPh>
    <phoneticPr fontId="27"/>
  </si>
  <si>
    <t>　その他</t>
    <rPh sb="3" eb="4">
      <t>タ</t>
    </rPh>
    <phoneticPr fontId="27"/>
  </si>
  <si>
    <t>（</t>
    <phoneticPr fontId="27"/>
  </si>
  <si>
    <t>)</t>
    <phoneticPr fontId="27"/>
  </si>
  <si>
    <t>地名地番</t>
    <rPh sb="0" eb="2">
      <t>チメイ</t>
    </rPh>
    <rPh sb="2" eb="4">
      <t>チバン</t>
    </rPh>
    <phoneticPr fontId="27"/>
  </si>
  <si>
    <t>設計者名</t>
    <rPh sb="0" eb="3">
      <t>セッケイシャ</t>
    </rPh>
    <rPh sb="3" eb="4">
      <t>メイ</t>
    </rPh>
    <phoneticPr fontId="27"/>
  </si>
  <si>
    <r>
      <t>　　</t>
    </r>
    <r>
      <rPr>
        <b/>
        <sz val="10"/>
        <color theme="1"/>
        <rFont val="ＭＳ Ｐゴシック"/>
        <family val="3"/>
        <charset val="128"/>
        <scheme val="minor"/>
      </rPr>
      <t>以下の調査内容は事実に相違ありません</t>
    </r>
    <r>
      <rPr>
        <sz val="10"/>
        <color theme="1"/>
        <rFont val="ＭＳ Ｐゴシック"/>
        <family val="3"/>
        <charset val="128"/>
        <scheme val="minor"/>
      </rPr>
      <t>　　　　　     　　　　　　　　（調査日　　平成　　　　年　　　　月　　　　　日）</t>
    </r>
    <rPh sb="2" eb="4">
      <t>イカ</t>
    </rPh>
    <rPh sb="5" eb="7">
      <t>チョウサ</t>
    </rPh>
    <rPh sb="7" eb="9">
      <t>ナイヨウ</t>
    </rPh>
    <rPh sb="10" eb="12">
      <t>ジジツ</t>
    </rPh>
    <rPh sb="13" eb="15">
      <t>ソウイ</t>
    </rPh>
    <rPh sb="39" eb="42">
      <t>チョウサビ</t>
    </rPh>
    <rPh sb="44" eb="46">
      <t>ヘイセイ</t>
    </rPh>
    <rPh sb="50" eb="51">
      <t>ネン</t>
    </rPh>
    <rPh sb="55" eb="56">
      <t>ツキ</t>
    </rPh>
    <rPh sb="61" eb="62">
      <t>ニチ</t>
    </rPh>
    <phoneticPr fontId="27"/>
  </si>
  <si>
    <t>調査日：</t>
    <rPh sb="0" eb="3">
      <t>チョウサビ</t>
    </rPh>
    <phoneticPr fontId="27"/>
  </si>
  <si>
    <t>　　年　　　　月　　　　日</t>
    <rPh sb="2" eb="3">
      <t>ネン</t>
    </rPh>
    <rPh sb="7" eb="8">
      <t>ツキ</t>
    </rPh>
    <rPh sb="12" eb="13">
      <t>ヒ</t>
    </rPh>
    <phoneticPr fontId="27"/>
  </si>
  <si>
    <t>項　　　目</t>
    <rPh sb="0" eb="1">
      <t>コウ</t>
    </rPh>
    <rPh sb="4" eb="5">
      <t>メ</t>
    </rPh>
    <phoneticPr fontId="27"/>
  </si>
  <si>
    <t>調　査　項　目</t>
    <rPh sb="0" eb="1">
      <t>チョウ</t>
    </rPh>
    <rPh sb="2" eb="3">
      <t>サ</t>
    </rPh>
    <rPh sb="4" eb="5">
      <t>コウ</t>
    </rPh>
    <rPh sb="6" eb="7">
      <t>メ</t>
    </rPh>
    <phoneticPr fontId="27"/>
  </si>
  <si>
    <t>総研チェック</t>
    <rPh sb="0" eb="2">
      <t>ソウケン</t>
    </rPh>
    <phoneticPr fontId="27"/>
  </si>
  <si>
    <t>道路種別</t>
    <rPh sb="0" eb="2">
      <t>ドウロ</t>
    </rPh>
    <rPh sb="2" eb="4">
      <t>シュベツ</t>
    </rPh>
    <phoneticPr fontId="27"/>
  </si>
  <si>
    <t>法42条1項 　（</t>
    <rPh sb="0" eb="1">
      <t>ホウ</t>
    </rPh>
    <rPh sb="3" eb="4">
      <t>ジョウ</t>
    </rPh>
    <rPh sb="5" eb="6">
      <t>コウ</t>
    </rPh>
    <phoneticPr fontId="27"/>
  </si>
  <si>
    <t>）号</t>
    <rPh sb="1" eb="2">
      <t>ゴウ</t>
    </rPh>
    <phoneticPr fontId="27"/>
  </si>
  <si>
    <t>（幅員</t>
    <rPh sb="1" eb="3">
      <t>フクイン</t>
    </rPh>
    <phoneticPr fontId="27"/>
  </si>
  <si>
    <t>ｍ）</t>
    <phoneticPr fontId="27"/>
  </si>
  <si>
    <t xml:space="preserve"> ・　　  （幅員</t>
    <rPh sb="7" eb="9">
      <t>フクイン</t>
    </rPh>
    <phoneticPr fontId="27"/>
  </si>
  <si>
    <t>法42条1項　 （</t>
    <rPh sb="0" eb="1">
      <t>ホウ</t>
    </rPh>
    <rPh sb="3" eb="4">
      <t>ジョウ</t>
    </rPh>
    <rPh sb="5" eb="6">
      <t>コウ</t>
    </rPh>
    <phoneticPr fontId="27"/>
  </si>
  <si>
    <t>法42条1項4号</t>
    <rPh sb="0" eb="1">
      <t>ホウ</t>
    </rPh>
    <rPh sb="3" eb="4">
      <t>ジョウ</t>
    </rPh>
    <rPh sb="5" eb="6">
      <t>コウ</t>
    </rPh>
    <rPh sb="7" eb="8">
      <t>ゴウ</t>
    </rPh>
    <phoneticPr fontId="27"/>
  </si>
  <si>
    <t>ｍ・指定番号</t>
    <rPh sb="2" eb="4">
      <t>シテイ</t>
    </rPh>
    <rPh sb="4" eb="6">
      <t>バンゴウ</t>
    </rPh>
    <phoneticPr fontId="27"/>
  </si>
  <si>
    <t>号・指定年月日　　　　　　　　　　　　　）</t>
    <rPh sb="0" eb="1">
      <t>ゴウ</t>
    </rPh>
    <rPh sb="2" eb="4">
      <t>シテイ</t>
    </rPh>
    <rPh sb="4" eb="5">
      <t>ネン</t>
    </rPh>
    <rPh sb="5" eb="6">
      <t>ツキ</t>
    </rPh>
    <rPh sb="6" eb="7">
      <t>ヒ</t>
    </rPh>
    <phoneticPr fontId="27"/>
  </si>
  <si>
    <t>法42条1項5号</t>
    <rPh sb="0" eb="1">
      <t>ホウ</t>
    </rPh>
    <rPh sb="3" eb="4">
      <t>ジョウ</t>
    </rPh>
    <rPh sb="5" eb="6">
      <t>コウ</t>
    </rPh>
    <rPh sb="7" eb="8">
      <t>ゴウ</t>
    </rPh>
    <phoneticPr fontId="27"/>
  </si>
  <si>
    <t>※道路位置指定申請図の写し添付</t>
    <rPh sb="1" eb="3">
      <t>ドウロ</t>
    </rPh>
    <rPh sb="3" eb="5">
      <t>イチ</t>
    </rPh>
    <rPh sb="5" eb="7">
      <t>シテイ</t>
    </rPh>
    <rPh sb="7" eb="9">
      <t>シンセイ</t>
    </rPh>
    <rPh sb="9" eb="10">
      <t>ズ</t>
    </rPh>
    <phoneticPr fontId="27"/>
  </si>
  <si>
    <t>法42条2項</t>
    <rPh sb="0" eb="1">
      <t>ホウ</t>
    </rPh>
    <rPh sb="3" eb="4">
      <t>ジョウ</t>
    </rPh>
    <rPh sb="5" eb="6">
      <t>コウ</t>
    </rPh>
    <phoneticPr fontId="27"/>
  </si>
  <si>
    <t>（現況幅員</t>
    <rPh sb="1" eb="3">
      <t>ゲンキョウ</t>
    </rPh>
    <rPh sb="3" eb="5">
      <t>フクイン</t>
    </rPh>
    <phoneticPr fontId="27"/>
  </si>
  <si>
    <t>（狭あい道路事前協議</t>
    <rPh sb="1" eb="2">
      <t>キョウ</t>
    </rPh>
    <rPh sb="4" eb="6">
      <t>ドウロ</t>
    </rPh>
    <rPh sb="6" eb="8">
      <t>ジゼン</t>
    </rPh>
    <rPh sb="8" eb="10">
      <t>キョウギ</t>
    </rPh>
    <phoneticPr fontId="27"/>
  </si>
  <si>
    <t>法43条2項　　（</t>
    <rPh sb="0" eb="1">
      <t>ホウ</t>
    </rPh>
    <rPh sb="3" eb="4">
      <t>ジョウ</t>
    </rPh>
    <rPh sb="5" eb="6">
      <t>コウ</t>
    </rPh>
    <phoneticPr fontId="27"/>
  </si>
  <si>
    <t>１号認定　）　・　（</t>
    <rPh sb="1" eb="2">
      <t>ゴウ</t>
    </rPh>
    <rPh sb="2" eb="4">
      <t>ニンテイ</t>
    </rPh>
    <phoneticPr fontId="27"/>
  </si>
  <si>
    <t>　２号許可　）　</t>
    <rPh sb="2" eb="3">
      <t>ゴウ</t>
    </rPh>
    <rPh sb="3" eb="5">
      <t>キョカ</t>
    </rPh>
    <phoneticPr fontId="27"/>
  </si>
  <si>
    <t>　※許可書・認定書の写し添付</t>
    <rPh sb="2" eb="4">
      <t>キョカ</t>
    </rPh>
    <rPh sb="4" eb="5">
      <t>ショ</t>
    </rPh>
    <rPh sb="6" eb="8">
      <t>ニンテイ</t>
    </rPh>
    <phoneticPr fontId="27"/>
  </si>
  <si>
    <t>(許認可番号 ：</t>
    <rPh sb="1" eb="4">
      <t>キョニンカ</t>
    </rPh>
    <rPh sb="4" eb="6">
      <t>バンゴウ</t>
    </rPh>
    <phoneticPr fontId="27"/>
  </si>
  <si>
    <t>都市計画区域</t>
    <rPh sb="0" eb="2">
      <t>トシ</t>
    </rPh>
    <rPh sb="2" eb="4">
      <t>ケイカク</t>
    </rPh>
    <rPh sb="4" eb="6">
      <t>クイキ</t>
    </rPh>
    <phoneticPr fontId="27"/>
  </si>
  <si>
    <t>都市計画区域内       (</t>
    <rPh sb="0" eb="2">
      <t>トシ</t>
    </rPh>
    <rPh sb="2" eb="4">
      <t>ケイカク</t>
    </rPh>
    <rPh sb="4" eb="6">
      <t>クイキ</t>
    </rPh>
    <rPh sb="6" eb="7">
      <t>ナイ</t>
    </rPh>
    <phoneticPr fontId="27"/>
  </si>
  <si>
    <t>市街化区域</t>
    <rPh sb="0" eb="3">
      <t>シガイカ</t>
    </rPh>
    <rPh sb="3" eb="5">
      <t>クイキ</t>
    </rPh>
    <phoneticPr fontId="27"/>
  </si>
  <si>
    <t>市街化調整区域</t>
    <rPh sb="0" eb="3">
      <t>シガイカ</t>
    </rPh>
    <rPh sb="3" eb="5">
      <t>チョウセイ</t>
    </rPh>
    <rPh sb="5" eb="7">
      <t>クイキ</t>
    </rPh>
    <phoneticPr fontId="27"/>
  </si>
  <si>
    <t>非設定   )</t>
    <rPh sb="0" eb="1">
      <t>ヒ</t>
    </rPh>
    <rPh sb="1" eb="3">
      <t>セッテイ</t>
    </rPh>
    <phoneticPr fontId="27"/>
  </si>
  <si>
    <t>準都市計画区域内</t>
    <rPh sb="0" eb="1">
      <t>ジュン</t>
    </rPh>
    <rPh sb="1" eb="3">
      <t>トシ</t>
    </rPh>
    <rPh sb="3" eb="5">
      <t>ケイカク</t>
    </rPh>
    <rPh sb="5" eb="8">
      <t>クイキナイ</t>
    </rPh>
    <phoneticPr fontId="27"/>
  </si>
  <si>
    <t>区域外</t>
    <rPh sb="0" eb="2">
      <t>クイキ</t>
    </rPh>
    <rPh sb="2" eb="3">
      <t>ガイ</t>
    </rPh>
    <phoneticPr fontId="27"/>
  </si>
  <si>
    <t>建築基準法第（　　　　　　　　　　　）条許可・認定</t>
    <rPh sb="0" eb="2">
      <t>ケンチク</t>
    </rPh>
    <rPh sb="2" eb="5">
      <t>キジュンホウ</t>
    </rPh>
    <rPh sb="5" eb="6">
      <t>ダイ</t>
    </rPh>
    <rPh sb="19" eb="20">
      <t>ジョウ</t>
    </rPh>
    <rPh sb="20" eb="22">
      <t>キョカ</t>
    </rPh>
    <rPh sb="23" eb="25">
      <t>ニンテイ</t>
    </rPh>
    <phoneticPr fontId="27"/>
  </si>
  <si>
    <t>※許可書・認定書の写し添付</t>
    <rPh sb="1" eb="4">
      <t>キョカショ</t>
    </rPh>
    <rPh sb="3" eb="4">
      <t>ショ</t>
    </rPh>
    <rPh sb="5" eb="7">
      <t>ニンテイ</t>
    </rPh>
    <rPh sb="7" eb="8">
      <t>ショ</t>
    </rPh>
    <rPh sb="9" eb="10">
      <t>ウツ</t>
    </rPh>
    <rPh sb="11" eb="13">
      <t>テンプ</t>
    </rPh>
    <phoneticPr fontId="27"/>
  </si>
  <si>
    <t>建築基準法関係規定</t>
    <rPh sb="0" eb="2">
      <t>ケンチク</t>
    </rPh>
    <rPh sb="2" eb="5">
      <t>キジュンホウ</t>
    </rPh>
    <rPh sb="5" eb="7">
      <t>カンケイ</t>
    </rPh>
    <rPh sb="7" eb="9">
      <t>キテイ</t>
    </rPh>
    <phoneticPr fontId="27"/>
  </si>
  <si>
    <t>都市計画法第29条許可・検査済</t>
    <rPh sb="0" eb="2">
      <t>トシ</t>
    </rPh>
    <rPh sb="2" eb="5">
      <t>ケイカクホウ</t>
    </rPh>
    <rPh sb="5" eb="6">
      <t>ダイ</t>
    </rPh>
    <rPh sb="8" eb="9">
      <t>ジョウ</t>
    </rPh>
    <rPh sb="9" eb="11">
      <t>キョカ</t>
    </rPh>
    <rPh sb="12" eb="14">
      <t>ケンサ</t>
    </rPh>
    <rPh sb="14" eb="15">
      <t>スミ</t>
    </rPh>
    <phoneticPr fontId="27"/>
  </si>
  <si>
    <t>※許可書表紙・検査済証の写し添付</t>
    <rPh sb="1" eb="4">
      <t>キョカショ</t>
    </rPh>
    <rPh sb="4" eb="6">
      <t>ヒョウシ</t>
    </rPh>
    <rPh sb="7" eb="9">
      <t>ケンサ</t>
    </rPh>
    <rPh sb="9" eb="10">
      <t>スミ</t>
    </rPh>
    <rPh sb="10" eb="11">
      <t>ショウ</t>
    </rPh>
    <rPh sb="12" eb="13">
      <t>ウツ</t>
    </rPh>
    <rPh sb="14" eb="16">
      <t>テンプ</t>
    </rPh>
    <phoneticPr fontId="27"/>
  </si>
  <si>
    <t>許可・認定等</t>
    <rPh sb="0" eb="2">
      <t>キョカ</t>
    </rPh>
    <rPh sb="3" eb="5">
      <t>ニンテイ</t>
    </rPh>
    <rPh sb="5" eb="6">
      <t>ナド</t>
    </rPh>
    <phoneticPr fontId="27"/>
  </si>
  <si>
    <t>都市計画法第43条許可・検査済</t>
    <rPh sb="0" eb="2">
      <t>トシ</t>
    </rPh>
    <rPh sb="2" eb="5">
      <t>ケイカクホウ</t>
    </rPh>
    <rPh sb="5" eb="6">
      <t>ダイ</t>
    </rPh>
    <rPh sb="8" eb="9">
      <t>ジョウ</t>
    </rPh>
    <rPh sb="9" eb="11">
      <t>キョカ</t>
    </rPh>
    <rPh sb="12" eb="14">
      <t>ケンサ</t>
    </rPh>
    <rPh sb="14" eb="15">
      <t>スミ</t>
    </rPh>
    <phoneticPr fontId="27"/>
  </si>
  <si>
    <t>※許可書表紙の写し添付</t>
    <rPh sb="1" eb="4">
      <t>キョカショ</t>
    </rPh>
    <rPh sb="4" eb="6">
      <t>ヒョウシ</t>
    </rPh>
    <rPh sb="7" eb="8">
      <t>ウツ</t>
    </rPh>
    <rPh sb="9" eb="11">
      <t>テンプ</t>
    </rPh>
    <phoneticPr fontId="27"/>
  </si>
  <si>
    <t>都市計画法第53条許可</t>
    <rPh sb="0" eb="2">
      <t>トシ</t>
    </rPh>
    <rPh sb="2" eb="4">
      <t>ケイカク</t>
    </rPh>
    <rPh sb="5" eb="6">
      <t>ダイ</t>
    </rPh>
    <rPh sb="8" eb="9">
      <t>ジョウ</t>
    </rPh>
    <rPh sb="9" eb="11">
      <t>キョカ</t>
    </rPh>
    <phoneticPr fontId="27"/>
  </si>
  <si>
    <t>用途地域</t>
    <rPh sb="0" eb="2">
      <t>ヨウト</t>
    </rPh>
    <rPh sb="2" eb="4">
      <t>チイキ</t>
    </rPh>
    <phoneticPr fontId="27"/>
  </si>
  <si>
    <t>第1種低層住居専用</t>
    <rPh sb="0" eb="1">
      <t>ダイ</t>
    </rPh>
    <rPh sb="2" eb="3">
      <t>シュ</t>
    </rPh>
    <rPh sb="3" eb="5">
      <t>テイソウ</t>
    </rPh>
    <rPh sb="5" eb="7">
      <t>ジュウキョ</t>
    </rPh>
    <rPh sb="7" eb="9">
      <t>センヨウ</t>
    </rPh>
    <phoneticPr fontId="27"/>
  </si>
  <si>
    <t>第2種低層住居専用</t>
    <rPh sb="0" eb="1">
      <t>ダイ</t>
    </rPh>
    <rPh sb="2" eb="3">
      <t>シュ</t>
    </rPh>
    <rPh sb="3" eb="5">
      <t>テイソウ</t>
    </rPh>
    <rPh sb="5" eb="7">
      <t>ジュウキョ</t>
    </rPh>
    <rPh sb="7" eb="9">
      <t>センヨウ</t>
    </rPh>
    <phoneticPr fontId="27"/>
  </si>
  <si>
    <t>第1種中高層住居専用</t>
    <rPh sb="0" eb="1">
      <t>ダイ</t>
    </rPh>
    <rPh sb="2" eb="3">
      <t>シュ</t>
    </rPh>
    <rPh sb="3" eb="6">
      <t>チュウコウソウ</t>
    </rPh>
    <rPh sb="6" eb="8">
      <t>ジュウキョ</t>
    </rPh>
    <rPh sb="8" eb="10">
      <t>センヨウ</t>
    </rPh>
    <phoneticPr fontId="27"/>
  </si>
  <si>
    <t>第2種中高層住居専用</t>
    <rPh sb="0" eb="1">
      <t>ダイ</t>
    </rPh>
    <rPh sb="2" eb="3">
      <t>シュ</t>
    </rPh>
    <rPh sb="3" eb="6">
      <t>チュウコウソウ</t>
    </rPh>
    <rPh sb="6" eb="8">
      <t>ジュウキョ</t>
    </rPh>
    <rPh sb="8" eb="10">
      <t>センヨウ</t>
    </rPh>
    <phoneticPr fontId="27"/>
  </si>
  <si>
    <t>第1種住居</t>
    <rPh sb="0" eb="1">
      <t>ダイ</t>
    </rPh>
    <rPh sb="2" eb="3">
      <t>シュ</t>
    </rPh>
    <rPh sb="3" eb="5">
      <t>ジュウキョ</t>
    </rPh>
    <phoneticPr fontId="27"/>
  </si>
  <si>
    <t>第2種住居</t>
    <rPh sb="0" eb="1">
      <t>ダイ</t>
    </rPh>
    <rPh sb="2" eb="3">
      <t>シュ</t>
    </rPh>
    <rPh sb="3" eb="5">
      <t>ジュウキョ</t>
    </rPh>
    <phoneticPr fontId="27"/>
  </si>
  <si>
    <t>準住居</t>
    <rPh sb="1" eb="3">
      <t>ジュウキョ</t>
    </rPh>
    <phoneticPr fontId="27"/>
  </si>
  <si>
    <t>田園住居</t>
    <rPh sb="0" eb="2">
      <t>デンエン</t>
    </rPh>
    <rPh sb="2" eb="4">
      <t>ジュウキョ</t>
    </rPh>
    <phoneticPr fontId="27"/>
  </si>
  <si>
    <t>近隣商業</t>
    <rPh sb="0" eb="2">
      <t>キンリン</t>
    </rPh>
    <rPh sb="2" eb="4">
      <t>ショウギョウ</t>
    </rPh>
    <phoneticPr fontId="27"/>
  </si>
  <si>
    <t>商業</t>
    <rPh sb="0" eb="2">
      <t>ショウギョウ</t>
    </rPh>
    <phoneticPr fontId="27"/>
  </si>
  <si>
    <t>準工業</t>
    <phoneticPr fontId="27"/>
  </si>
  <si>
    <t>工業</t>
    <rPh sb="0" eb="2">
      <t>コウギョウ</t>
    </rPh>
    <phoneticPr fontId="27"/>
  </si>
  <si>
    <t>工業専用</t>
    <rPh sb="0" eb="2">
      <t>コウギョウ</t>
    </rPh>
    <rPh sb="2" eb="4">
      <t>センヨウ</t>
    </rPh>
    <phoneticPr fontId="27"/>
  </si>
  <si>
    <t>指定のない地域</t>
    <rPh sb="0" eb="2">
      <t>シテイ</t>
    </rPh>
    <rPh sb="5" eb="7">
      <t>チイキ</t>
    </rPh>
    <phoneticPr fontId="27"/>
  </si>
  <si>
    <t>防火指定</t>
    <rPh sb="0" eb="2">
      <t>ボウカ</t>
    </rPh>
    <rPh sb="2" eb="4">
      <t>シテイ</t>
    </rPh>
    <phoneticPr fontId="27"/>
  </si>
  <si>
    <t>防火</t>
    <rPh sb="0" eb="2">
      <t>ボウカ</t>
    </rPh>
    <phoneticPr fontId="27"/>
  </si>
  <si>
    <t>準防火</t>
    <rPh sb="0" eb="1">
      <t>ジュン</t>
    </rPh>
    <rPh sb="1" eb="3">
      <t>ボウカ</t>
    </rPh>
    <phoneticPr fontId="27"/>
  </si>
  <si>
    <t>法22条</t>
    <rPh sb="0" eb="1">
      <t>ホウ</t>
    </rPh>
    <rPh sb="3" eb="4">
      <t>ジョウ</t>
    </rPh>
    <phoneticPr fontId="27"/>
  </si>
  <si>
    <t>指定なし</t>
    <rPh sb="0" eb="2">
      <t>シテイ</t>
    </rPh>
    <phoneticPr fontId="27"/>
  </si>
  <si>
    <t>指定容積率</t>
    <rPh sb="0" eb="2">
      <t>シテイ</t>
    </rPh>
    <rPh sb="2" eb="4">
      <t>ヨウセキ</t>
    </rPh>
    <rPh sb="4" eb="5">
      <t>リツ</t>
    </rPh>
    <phoneticPr fontId="27"/>
  </si>
  <si>
    <t>（</t>
    <phoneticPr fontId="27"/>
  </si>
  <si>
    <t>％）</t>
    <phoneticPr fontId="27"/>
  </si>
  <si>
    <t>指定建蔽率</t>
    <rPh sb="0" eb="2">
      <t>シテイ</t>
    </rPh>
    <rPh sb="2" eb="5">
      <t>ケンペイリツ</t>
    </rPh>
    <phoneticPr fontId="27"/>
  </si>
  <si>
    <t>条　例　等</t>
    <rPh sb="0" eb="1">
      <t>ジョウ</t>
    </rPh>
    <rPh sb="2" eb="3">
      <t>レイ</t>
    </rPh>
    <rPh sb="4" eb="5">
      <t>ナド</t>
    </rPh>
    <phoneticPr fontId="27"/>
  </si>
  <si>
    <t>がけ地</t>
    <rPh sb="2" eb="3">
      <t>チ</t>
    </rPh>
    <phoneticPr fontId="27"/>
  </si>
  <si>
    <t>　その他　　　（</t>
    <rPh sb="3" eb="4">
      <t>タ</t>
    </rPh>
    <phoneticPr fontId="27"/>
  </si>
  <si>
    <t>）</t>
    <phoneticPr fontId="27"/>
  </si>
  <si>
    <t>景観条例</t>
    <rPh sb="0" eb="2">
      <t>ケイカン</t>
    </rPh>
    <rPh sb="2" eb="4">
      <t>ジョウレイ</t>
    </rPh>
    <phoneticPr fontId="27"/>
  </si>
  <si>
    <t>）</t>
    <phoneticPr fontId="27"/>
  </si>
  <si>
    <t>土地区画整理</t>
    <rPh sb="0" eb="2">
      <t>トチ</t>
    </rPh>
    <rPh sb="2" eb="4">
      <t>クカク</t>
    </rPh>
    <rPh sb="4" eb="6">
      <t>セイリ</t>
    </rPh>
    <phoneticPr fontId="27"/>
  </si>
  <si>
    <t>有・名称　　　（　　　　　　　   　　　　　　　　　</t>
    <rPh sb="0" eb="1">
      <t>アリ</t>
    </rPh>
    <rPh sb="2" eb="4">
      <t>メイショウ</t>
    </rPh>
    <phoneticPr fontId="27"/>
  </si>
  <si>
    <t>地区計画</t>
    <rPh sb="0" eb="2">
      <t>チク</t>
    </rPh>
    <rPh sb="2" eb="4">
      <t>ケイカク</t>
    </rPh>
    <phoneticPr fontId="27"/>
  </si>
  <si>
    <t>※届出書表紙の写し添付</t>
  </si>
  <si>
    <t>建築協定</t>
    <rPh sb="0" eb="2">
      <t>ケンチク</t>
    </rPh>
    <rPh sb="2" eb="4">
      <t>キョウテイ</t>
    </rPh>
    <phoneticPr fontId="27"/>
  </si>
  <si>
    <r>
      <t>有（</t>
    </r>
    <r>
      <rPr>
        <sz val="8.5"/>
        <color theme="1"/>
        <rFont val="ＭＳ Ｐゴシック"/>
        <family val="3"/>
        <charset val="128"/>
        <scheme val="minor"/>
      </rPr>
      <t>提出年月日</t>
    </r>
    <rPh sb="0" eb="1">
      <t>アリ</t>
    </rPh>
    <rPh sb="2" eb="4">
      <t>テイシュツ</t>
    </rPh>
    <rPh sb="4" eb="5">
      <t>ネン</t>
    </rPh>
    <rPh sb="5" eb="6">
      <t>ツキ</t>
    </rPh>
    <rPh sb="6" eb="7">
      <t>ヒ</t>
    </rPh>
    <phoneticPr fontId="27"/>
  </si>
  <si>
    <t>風致地区</t>
    <rPh sb="0" eb="2">
      <t>フウチ</t>
    </rPh>
    <rPh sb="2" eb="4">
      <t>チク</t>
    </rPh>
    <phoneticPr fontId="27"/>
  </si>
  <si>
    <t>有　　　　　　　　　　　　　　　　　　　　　　　　　　　　</t>
    <rPh sb="0" eb="1">
      <t>アリ</t>
    </rPh>
    <phoneticPr fontId="27"/>
  </si>
  <si>
    <t>※許可表紙写し添付</t>
  </si>
  <si>
    <t>許可：</t>
    <rPh sb="0" eb="2">
      <t>キョカ</t>
    </rPh>
    <phoneticPr fontId="27"/>
  </si>
  <si>
    <t>中高層条例</t>
    <rPh sb="0" eb="3">
      <t>チュウコウソウ</t>
    </rPh>
    <rPh sb="3" eb="5">
      <t>ジョウレイ</t>
    </rPh>
    <phoneticPr fontId="27"/>
  </si>
  <si>
    <t>対象外</t>
    <rPh sb="0" eb="3">
      <t>タイショウガイ</t>
    </rPh>
    <phoneticPr fontId="27"/>
  </si>
  <si>
    <r>
      <t>対象（</t>
    </r>
    <r>
      <rPr>
        <sz val="8.5"/>
        <color theme="1"/>
        <rFont val="ＭＳ Ｐゴシック"/>
        <family val="3"/>
        <charset val="128"/>
        <scheme val="minor"/>
      </rPr>
      <t>最高高さ</t>
    </r>
    <rPh sb="0" eb="2">
      <t>タイショウ</t>
    </rPh>
    <rPh sb="3" eb="5">
      <t>サイコウ</t>
    </rPh>
    <rPh sb="5" eb="6">
      <t>タカ</t>
    </rPh>
    <phoneticPr fontId="27"/>
  </si>
  <si>
    <t>ｍ）</t>
    <phoneticPr fontId="27"/>
  </si>
  <si>
    <t>※標識設置届の写し添付</t>
    <rPh sb="9" eb="11">
      <t>テンプ</t>
    </rPh>
    <phoneticPr fontId="27"/>
  </si>
  <si>
    <t>日影規制</t>
    <rPh sb="0" eb="2">
      <t>ニチエイ</t>
    </rPh>
    <rPh sb="2" eb="4">
      <t>キセイ</t>
    </rPh>
    <phoneticPr fontId="27"/>
  </si>
  <si>
    <t>　有</t>
    <rPh sb="1" eb="2">
      <t>アリ</t>
    </rPh>
    <phoneticPr fontId="27"/>
  </si>
  <si>
    <r>
      <t>対象（</t>
    </r>
    <r>
      <rPr>
        <sz val="8.5"/>
        <color theme="1"/>
        <rFont val="ＭＳ Ｐゴシック"/>
        <family val="3"/>
        <charset val="128"/>
        <scheme val="minor"/>
      </rPr>
      <t>最高軒高</t>
    </r>
    <rPh sb="0" eb="2">
      <t>タイショウ</t>
    </rPh>
    <rPh sb="3" eb="5">
      <t>サイコウ</t>
    </rPh>
    <rPh sb="5" eb="6">
      <t>ノキ</t>
    </rPh>
    <rPh sb="6" eb="7">
      <t>タカ</t>
    </rPh>
    <phoneticPr fontId="27"/>
  </si>
  <si>
    <t>ｍ／</t>
    <phoneticPr fontId="27"/>
  </si>
  <si>
    <t>最高高さ</t>
    <rPh sb="0" eb="2">
      <t>サイコウ</t>
    </rPh>
    <rPh sb="2" eb="3">
      <t>タカ</t>
    </rPh>
    <phoneticPr fontId="27"/>
  </si>
  <si>
    <t>対象外</t>
    <rPh sb="0" eb="2">
      <t>タイショウ</t>
    </rPh>
    <rPh sb="2" eb="3">
      <t>ガイ</t>
    </rPh>
    <phoneticPr fontId="27"/>
  </si>
  <si>
    <t>浄　化　槽</t>
    <rPh sb="0" eb="1">
      <t>キヨシ</t>
    </rPh>
    <rPh sb="2" eb="3">
      <t>カ</t>
    </rPh>
    <rPh sb="4" eb="5">
      <t>ソウ</t>
    </rPh>
    <phoneticPr fontId="27"/>
  </si>
  <si>
    <t>既存</t>
    <rPh sb="0" eb="2">
      <t>キゾン</t>
    </rPh>
    <phoneticPr fontId="27"/>
  </si>
  <si>
    <t>農業集落排水</t>
    <rPh sb="0" eb="2">
      <t>ノウギョウ</t>
    </rPh>
    <rPh sb="2" eb="4">
      <t>シュウラク</t>
    </rPh>
    <rPh sb="4" eb="6">
      <t>ハイスイ</t>
    </rPh>
    <phoneticPr fontId="27"/>
  </si>
  <si>
    <t>ガス</t>
    <phoneticPr fontId="27"/>
  </si>
  <si>
    <t>都市ガス</t>
    <rPh sb="0" eb="2">
      <t>トシ</t>
    </rPh>
    <phoneticPr fontId="27"/>
  </si>
  <si>
    <t>LPG</t>
    <phoneticPr fontId="27"/>
  </si>
  <si>
    <t>既存ブロック塀等</t>
    <rPh sb="0" eb="2">
      <t>キゾン</t>
    </rPh>
    <rPh sb="6" eb="7">
      <t>ヘイ</t>
    </rPh>
    <rPh sb="7" eb="8">
      <t>トウ</t>
    </rPh>
    <phoneticPr fontId="27"/>
  </si>
  <si>
    <t>有　　（</t>
    <rPh sb="0" eb="1">
      <t>アリ</t>
    </rPh>
    <phoneticPr fontId="27"/>
  </si>
  <si>
    <t>点検表）</t>
    <rPh sb="0" eb="3">
      <t>テンケンヒョウ</t>
    </rPh>
    <phoneticPr fontId="27"/>
  </si>
  <si>
    <t>その他の事項
（行政との打合せ等）</t>
    <rPh sb="8" eb="10">
      <t>ギョウセイ</t>
    </rPh>
    <rPh sb="12" eb="14">
      <t>ウチアワ</t>
    </rPh>
    <rPh sb="15" eb="16">
      <t>ナド</t>
    </rPh>
    <phoneticPr fontId="27"/>
  </si>
  <si>
    <t>特定行政庁名</t>
    <rPh sb="0" eb="2">
      <t>トクテイ</t>
    </rPh>
    <rPh sb="2" eb="4">
      <t>ギョウセイ</t>
    </rPh>
    <rPh sb="4" eb="5">
      <t>チョウ</t>
    </rPh>
    <rPh sb="5" eb="6">
      <t>メイ</t>
    </rPh>
    <phoneticPr fontId="27"/>
  </si>
  <si>
    <t>部　　署　　名</t>
    <rPh sb="0" eb="1">
      <t>ブ</t>
    </rPh>
    <rPh sb="3" eb="4">
      <t>ショ</t>
    </rPh>
    <rPh sb="6" eb="7">
      <t>メイ</t>
    </rPh>
    <phoneticPr fontId="27"/>
  </si>
  <si>
    <t>担　当　者　名</t>
    <rPh sb="0" eb="1">
      <t>タダシ</t>
    </rPh>
    <rPh sb="2" eb="3">
      <t>トウ</t>
    </rPh>
    <rPh sb="4" eb="5">
      <t>シャ</t>
    </rPh>
    <rPh sb="6" eb="7">
      <t>メイ</t>
    </rPh>
    <phoneticPr fontId="27"/>
  </si>
  <si>
    <t>株式会社　総研</t>
  </si>
  <si>
    <t xml:space="preserve">             株式会社　総研　</t>
    <rPh sb="13" eb="15">
      <t>カブシキ</t>
    </rPh>
    <rPh sb="15" eb="17">
      <t>カイシャ</t>
    </rPh>
    <rPh sb="18" eb="20">
      <t>ソウケン</t>
    </rPh>
    <phoneticPr fontId="27"/>
  </si>
  <si>
    <t>関係企業等確認書</t>
    <rPh sb="0" eb="2">
      <t>カンケイ</t>
    </rPh>
    <rPh sb="2" eb="4">
      <t>キギョウ</t>
    </rPh>
    <rPh sb="4" eb="5">
      <t>ナド</t>
    </rPh>
    <rPh sb="5" eb="8">
      <t>カクニンショ</t>
    </rPh>
    <phoneticPr fontId="27"/>
  </si>
  <si>
    <t>当該建築計画に係る制限業種に係る業種を行う企業等は次の通りです。</t>
    <rPh sb="0" eb="2">
      <t>トウガイ</t>
    </rPh>
    <rPh sb="2" eb="4">
      <t>ケンチク</t>
    </rPh>
    <rPh sb="4" eb="6">
      <t>ケイカク</t>
    </rPh>
    <rPh sb="7" eb="8">
      <t>カカワ</t>
    </rPh>
    <rPh sb="9" eb="11">
      <t>セイゲン</t>
    </rPh>
    <rPh sb="11" eb="13">
      <t>ギョウシュ</t>
    </rPh>
    <rPh sb="14" eb="15">
      <t>カカワ</t>
    </rPh>
    <rPh sb="16" eb="18">
      <t>ギョウシュ</t>
    </rPh>
    <rPh sb="19" eb="20">
      <t>オコナ</t>
    </rPh>
    <rPh sb="21" eb="23">
      <t>キギョウ</t>
    </rPh>
    <rPh sb="23" eb="24">
      <t>ナド</t>
    </rPh>
    <rPh sb="25" eb="26">
      <t>ツギ</t>
    </rPh>
    <rPh sb="27" eb="28">
      <t>トオ</t>
    </rPh>
    <phoneticPr fontId="27"/>
  </si>
  <si>
    <t>株式会社　総　　研</t>
    <rPh sb="0" eb="2">
      <t>カブシキ</t>
    </rPh>
    <rPh sb="2" eb="4">
      <t>カイシャ</t>
    </rPh>
    <rPh sb="5" eb="6">
      <t>ソウ</t>
    </rPh>
    <rPh sb="8" eb="9">
      <t>ケン</t>
    </rPh>
    <phoneticPr fontId="27"/>
  </si>
  <si>
    <t>　　　　　　　代表取締役　小岩　圭一　様</t>
    <rPh sb="7" eb="9">
      <t>ダイヒョウ</t>
    </rPh>
    <rPh sb="9" eb="12">
      <t>トリシマリヤク</t>
    </rPh>
    <rPh sb="13" eb="18">
      <t>コ</t>
    </rPh>
    <rPh sb="19" eb="20">
      <t>サマ</t>
    </rPh>
    <phoneticPr fontId="27"/>
  </si>
  <si>
    <t>令和</t>
    <rPh sb="0" eb="2">
      <t>レイワ</t>
    </rPh>
    <phoneticPr fontId="27"/>
  </si>
  <si>
    <t>年</t>
    <rPh sb="0" eb="1">
      <t>ネン</t>
    </rPh>
    <phoneticPr fontId="27"/>
  </si>
  <si>
    <t>月</t>
    <rPh sb="0" eb="1">
      <t>ツキ</t>
    </rPh>
    <phoneticPr fontId="27"/>
  </si>
  <si>
    <t>日</t>
    <rPh sb="0" eb="1">
      <t>ヒ</t>
    </rPh>
    <phoneticPr fontId="27"/>
  </si>
  <si>
    <t>設　計　者　名</t>
    <rPh sb="0" eb="1">
      <t>セツ</t>
    </rPh>
    <rPh sb="2" eb="3">
      <t>ケイ</t>
    </rPh>
    <rPh sb="4" eb="5">
      <t>モノ</t>
    </rPh>
    <rPh sb="6" eb="7">
      <t>メイ</t>
    </rPh>
    <phoneticPr fontId="27"/>
  </si>
  <si>
    <t>建築主氏名:</t>
    <rPh sb="0" eb="2">
      <t>ケンチク</t>
    </rPh>
    <rPh sb="2" eb="3">
      <t>ヌシ</t>
    </rPh>
    <rPh sb="3" eb="5">
      <t>シメイ</t>
    </rPh>
    <phoneticPr fontId="27"/>
  </si>
  <si>
    <t>申請地　地名地番:</t>
    <rPh sb="0" eb="2">
      <t>シンセイ</t>
    </rPh>
    <rPh sb="2" eb="3">
      <t>チ</t>
    </rPh>
    <rPh sb="4" eb="6">
      <t>チメイ</t>
    </rPh>
    <rPh sb="6" eb="8">
      <t>チバン</t>
    </rPh>
    <phoneticPr fontId="27"/>
  </si>
  <si>
    <t>１．建築主、代理者、設計者、工事監理者、建築設備の設計及び工事監理に関し意見を聞いた者　　　　　　　　　（申請書に記載されている以外の協力業者等）※</t>
    <rPh sb="2" eb="4">
      <t>ケンチク</t>
    </rPh>
    <rPh sb="4" eb="5">
      <t>ヌシ</t>
    </rPh>
    <rPh sb="6" eb="8">
      <t>ダイリ</t>
    </rPh>
    <rPh sb="8" eb="9">
      <t>シャ</t>
    </rPh>
    <rPh sb="10" eb="13">
      <t>セッケイシャ</t>
    </rPh>
    <rPh sb="14" eb="16">
      <t>コウジ</t>
    </rPh>
    <rPh sb="16" eb="18">
      <t>カンリ</t>
    </rPh>
    <rPh sb="18" eb="19">
      <t>シャ</t>
    </rPh>
    <rPh sb="20" eb="22">
      <t>ケンチク</t>
    </rPh>
    <rPh sb="22" eb="24">
      <t>セツビ</t>
    </rPh>
    <rPh sb="25" eb="27">
      <t>セッケイ</t>
    </rPh>
    <rPh sb="27" eb="28">
      <t>オヨ</t>
    </rPh>
    <rPh sb="29" eb="31">
      <t>コウジ</t>
    </rPh>
    <rPh sb="31" eb="33">
      <t>カンリ</t>
    </rPh>
    <rPh sb="34" eb="35">
      <t>カン</t>
    </rPh>
    <rPh sb="36" eb="38">
      <t>イケン</t>
    </rPh>
    <rPh sb="39" eb="40">
      <t>キ</t>
    </rPh>
    <rPh sb="42" eb="43">
      <t>モノ</t>
    </rPh>
    <rPh sb="53" eb="56">
      <t>シンセイショ</t>
    </rPh>
    <rPh sb="57" eb="59">
      <t>キサイ</t>
    </rPh>
    <rPh sb="64" eb="66">
      <t>イガイ</t>
    </rPh>
    <rPh sb="67" eb="69">
      <t>キョウリョク</t>
    </rPh>
    <rPh sb="69" eb="71">
      <t>ギョウシャ</t>
    </rPh>
    <rPh sb="71" eb="72">
      <t>ナド</t>
    </rPh>
    <phoneticPr fontId="27"/>
  </si>
  <si>
    <t>2．工事施工者　（申請書に記載されている以外の協力業者等（下請等も含む）)※</t>
    <rPh sb="2" eb="4">
      <t>コウジ</t>
    </rPh>
    <rPh sb="4" eb="6">
      <t>セコウ</t>
    </rPh>
    <rPh sb="6" eb="7">
      <t>シャ</t>
    </rPh>
    <phoneticPr fontId="27"/>
  </si>
  <si>
    <t>※指定確認検査機関公正中立を図るため、機関の役員や確認検査員等（親族を含む）と密接な関係にある方が関与する建築計画について確認検査を実施することができません。関係がない場合は、『なし』とご記入下さい。</t>
    <rPh sb="1" eb="3">
      <t>シテイ</t>
    </rPh>
    <rPh sb="3" eb="5">
      <t>カクニン</t>
    </rPh>
    <rPh sb="5" eb="7">
      <t>ケンサ</t>
    </rPh>
    <rPh sb="7" eb="9">
      <t>キカン</t>
    </rPh>
    <rPh sb="9" eb="11">
      <t>コウセイ</t>
    </rPh>
    <rPh sb="11" eb="13">
      <t>チュウリツ</t>
    </rPh>
    <rPh sb="14" eb="15">
      <t>ハカ</t>
    </rPh>
    <rPh sb="19" eb="21">
      <t>キカン</t>
    </rPh>
    <rPh sb="22" eb="24">
      <t>ヤクイン</t>
    </rPh>
    <rPh sb="25" eb="27">
      <t>カクニン</t>
    </rPh>
    <rPh sb="27" eb="29">
      <t>ケンサ</t>
    </rPh>
    <rPh sb="29" eb="31">
      <t>インナド</t>
    </rPh>
    <rPh sb="32" eb="34">
      <t>シンゾク</t>
    </rPh>
    <rPh sb="35" eb="36">
      <t>フク</t>
    </rPh>
    <rPh sb="39" eb="41">
      <t>ミッセツ</t>
    </rPh>
    <rPh sb="42" eb="44">
      <t>カンケイ</t>
    </rPh>
    <rPh sb="47" eb="48">
      <t>カタ</t>
    </rPh>
    <rPh sb="49" eb="51">
      <t>カンヨ</t>
    </rPh>
    <rPh sb="53" eb="55">
      <t>ケンチク</t>
    </rPh>
    <rPh sb="55" eb="57">
      <t>ケイカク</t>
    </rPh>
    <rPh sb="61" eb="63">
      <t>カクニン</t>
    </rPh>
    <rPh sb="63" eb="65">
      <t>ケンサ</t>
    </rPh>
    <rPh sb="66" eb="68">
      <t>ジッシ</t>
    </rPh>
    <rPh sb="79" eb="81">
      <t>カンケイ</t>
    </rPh>
    <rPh sb="84" eb="86">
      <t>バアイ</t>
    </rPh>
    <rPh sb="94" eb="97">
      <t>キニュウクダ</t>
    </rPh>
    <phoneticPr fontId="27"/>
  </si>
  <si>
    <t>株式会社　総研　受付欄</t>
    <rPh sb="0" eb="2">
      <t>カブシキ</t>
    </rPh>
    <rPh sb="2" eb="4">
      <t>カイシャ</t>
    </rPh>
    <rPh sb="5" eb="7">
      <t>ソウケン</t>
    </rPh>
    <rPh sb="8" eb="9">
      <t>ウケ</t>
    </rPh>
    <rPh sb="9" eb="10">
      <t>ツキ</t>
    </rPh>
    <rPh sb="10" eb="11">
      <t>ラン</t>
    </rPh>
    <phoneticPr fontId="27"/>
  </si>
  <si>
    <t>該当</t>
    <rPh sb="0" eb="2">
      <t>ガイトウ</t>
    </rPh>
    <phoneticPr fontId="27"/>
  </si>
  <si>
    <t>非該当</t>
    <rPh sb="0" eb="1">
      <t>ヒ</t>
    </rPh>
    <rPh sb="1" eb="3">
      <t>ガイトウ</t>
    </rPh>
    <phoneticPr fontId="27"/>
  </si>
  <si>
    <t>制限業種</t>
    <rPh sb="0" eb="2">
      <t>セイゲン</t>
    </rPh>
    <rPh sb="2" eb="4">
      <t>ギョウシュ</t>
    </rPh>
    <phoneticPr fontId="27"/>
  </si>
  <si>
    <t>1．設計・工事監理業（工事請負契約事務、工事監督の指導・監督、手続きの代理等の業務及びコンサルタント業務を含む。ただし、建築物に関する調査、鑑定業務は除く。）</t>
    <rPh sb="2" eb="4">
      <t>セッケイ</t>
    </rPh>
    <rPh sb="5" eb="7">
      <t>コウジ</t>
    </rPh>
    <rPh sb="7" eb="9">
      <t>カンリ</t>
    </rPh>
    <rPh sb="9" eb="10">
      <t>ギョウ</t>
    </rPh>
    <rPh sb="11" eb="13">
      <t>コウジ</t>
    </rPh>
    <rPh sb="13" eb="15">
      <t>ウケオイ</t>
    </rPh>
    <rPh sb="15" eb="17">
      <t>ケイヤク</t>
    </rPh>
    <rPh sb="17" eb="19">
      <t>ジム</t>
    </rPh>
    <rPh sb="20" eb="22">
      <t>コウジ</t>
    </rPh>
    <rPh sb="22" eb="24">
      <t>カントク</t>
    </rPh>
    <rPh sb="25" eb="27">
      <t>シドウ</t>
    </rPh>
    <rPh sb="28" eb="30">
      <t>カントク</t>
    </rPh>
    <rPh sb="31" eb="33">
      <t>テツヅ</t>
    </rPh>
    <rPh sb="35" eb="37">
      <t>ダイリ</t>
    </rPh>
    <rPh sb="37" eb="38">
      <t>ナド</t>
    </rPh>
    <rPh sb="39" eb="41">
      <t>ギョウム</t>
    </rPh>
    <rPh sb="41" eb="42">
      <t>オヨ</t>
    </rPh>
    <rPh sb="50" eb="52">
      <t>ギョウム</t>
    </rPh>
    <rPh sb="53" eb="54">
      <t>フク</t>
    </rPh>
    <rPh sb="60" eb="62">
      <t>ケンチク</t>
    </rPh>
    <rPh sb="62" eb="63">
      <t>モノ</t>
    </rPh>
    <rPh sb="64" eb="65">
      <t>カン</t>
    </rPh>
    <rPh sb="67" eb="69">
      <t>チョウサ</t>
    </rPh>
    <rPh sb="70" eb="72">
      <t>カンテイ</t>
    </rPh>
    <rPh sb="72" eb="74">
      <t>ギョウム</t>
    </rPh>
    <rPh sb="75" eb="76">
      <t>ノゾ</t>
    </rPh>
    <phoneticPr fontId="27"/>
  </si>
  <si>
    <t>2．建設業（しゅんせつ工事業、造園工事業、さく井工事業等建築物又はその敷地に係るものではない業務を除く。）</t>
    <rPh sb="2" eb="5">
      <t>ケンセツギョウ</t>
    </rPh>
    <rPh sb="11" eb="13">
      <t>コウジ</t>
    </rPh>
    <rPh sb="13" eb="14">
      <t>ギョウ</t>
    </rPh>
    <rPh sb="15" eb="17">
      <t>ゾウエン</t>
    </rPh>
    <rPh sb="17" eb="20">
      <t>コウジギョウ</t>
    </rPh>
    <rPh sb="23" eb="24">
      <t>イ</t>
    </rPh>
    <rPh sb="24" eb="26">
      <t>コウジ</t>
    </rPh>
    <rPh sb="26" eb="28">
      <t>ギョウナド</t>
    </rPh>
    <rPh sb="28" eb="31">
      <t>ケンチクブツ</t>
    </rPh>
    <rPh sb="31" eb="32">
      <t>マタ</t>
    </rPh>
    <rPh sb="35" eb="37">
      <t>シキチ</t>
    </rPh>
    <rPh sb="38" eb="39">
      <t>カカワ</t>
    </rPh>
    <rPh sb="46" eb="48">
      <t>ギョウム</t>
    </rPh>
    <rPh sb="49" eb="50">
      <t>ノゾ</t>
    </rPh>
    <phoneticPr fontId="27"/>
  </si>
  <si>
    <t>3．不動産業（土地・建物売買業、不動産代理・仲介業、不動産賃貸業及び不動産管理業を含む。）</t>
    <rPh sb="2" eb="5">
      <t>フドウサン</t>
    </rPh>
    <rPh sb="5" eb="6">
      <t>ギョウ</t>
    </rPh>
    <rPh sb="7" eb="9">
      <t>トチ</t>
    </rPh>
    <rPh sb="10" eb="12">
      <t>タテモノ</t>
    </rPh>
    <rPh sb="12" eb="14">
      <t>バイバイ</t>
    </rPh>
    <rPh sb="14" eb="15">
      <t>ギョウ</t>
    </rPh>
    <rPh sb="16" eb="19">
      <t>フドウサン</t>
    </rPh>
    <rPh sb="19" eb="21">
      <t>ダイリ</t>
    </rPh>
    <rPh sb="22" eb="24">
      <t>チュウカイ</t>
    </rPh>
    <rPh sb="24" eb="25">
      <t>ギョウ</t>
    </rPh>
    <rPh sb="26" eb="29">
      <t>フドウサン</t>
    </rPh>
    <rPh sb="29" eb="31">
      <t>チンタイ</t>
    </rPh>
    <rPh sb="31" eb="32">
      <t>ギョウ</t>
    </rPh>
    <rPh sb="32" eb="33">
      <t>オヨ</t>
    </rPh>
    <rPh sb="34" eb="37">
      <t>フドウサン</t>
    </rPh>
    <rPh sb="37" eb="39">
      <t>カンリ</t>
    </rPh>
    <rPh sb="39" eb="40">
      <t>ギョウ</t>
    </rPh>
    <rPh sb="41" eb="42">
      <t>フク</t>
    </rPh>
    <phoneticPr fontId="27"/>
  </si>
  <si>
    <t>4．建築設備の製造、供給及び流通業</t>
    <rPh sb="2" eb="4">
      <t>ケンチク</t>
    </rPh>
    <rPh sb="4" eb="6">
      <t>セツビ</t>
    </rPh>
    <rPh sb="7" eb="9">
      <t>セイゾウ</t>
    </rPh>
    <rPh sb="10" eb="12">
      <t>キョウキュウ</t>
    </rPh>
    <rPh sb="12" eb="13">
      <t>オヨ</t>
    </rPh>
    <rPh sb="14" eb="17">
      <t>リュウツウギョウ</t>
    </rPh>
    <phoneticPr fontId="27"/>
  </si>
  <si>
    <t>第十九号様式（第四条、第四条の四の二関係）</t>
    <rPh sb="1" eb="3">
      <t>１９</t>
    </rPh>
    <rPh sb="3" eb="4">
      <t>ゴウ</t>
    </rPh>
    <rPh sb="8" eb="9">
      <t>ヨン</t>
    </rPh>
    <rPh sb="12" eb="13">
      <t>ヨン</t>
    </rPh>
    <rPh sb="15" eb="16">
      <t>４</t>
    </rPh>
    <rPh sb="17" eb="18">
      <t>ニ</t>
    </rPh>
    <phoneticPr fontId="8"/>
  </si>
  <si>
    <t>完 了 検 査 申 請 書</t>
    <rPh sb="0" eb="1">
      <t>カン</t>
    </rPh>
    <rPh sb="2" eb="3">
      <t>リョウ</t>
    </rPh>
    <rPh sb="8" eb="9">
      <t>サル</t>
    </rPh>
    <rPh sb="10" eb="11">
      <t>ショウ</t>
    </rPh>
    <rPh sb="12" eb="13">
      <t>ショ</t>
    </rPh>
    <phoneticPr fontId="8"/>
  </si>
  <si>
    <t>　建築基準法第7条第1項又は第7条の2第1項（これらの規定を同法第87条の4又は第88条第1項若しくは</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7" eb="29">
      <t>キテイ</t>
    </rPh>
    <rPh sb="30" eb="32">
      <t>ドウホウ</t>
    </rPh>
    <rPh sb="32" eb="33">
      <t>ダイ</t>
    </rPh>
    <rPh sb="35" eb="36">
      <t>ジョウ</t>
    </rPh>
    <rPh sb="38" eb="39">
      <t>マタ</t>
    </rPh>
    <phoneticPr fontId="27"/>
  </si>
  <si>
    <t>第2項において準用する場合を含む。）の規定により、検査を申請します。この申請書及び添付図書に</t>
    <rPh sb="0" eb="1">
      <t>ダイ</t>
    </rPh>
    <rPh sb="2" eb="3">
      <t>コウ</t>
    </rPh>
    <rPh sb="7" eb="9">
      <t>ジュンヨウ</t>
    </rPh>
    <rPh sb="11" eb="13">
      <t>バアイ</t>
    </rPh>
    <rPh sb="14" eb="15">
      <t>フク</t>
    </rPh>
    <rPh sb="19" eb="21">
      <t>キテイ</t>
    </rPh>
    <rPh sb="25" eb="27">
      <t>ケンサ</t>
    </rPh>
    <rPh sb="28" eb="30">
      <t>シンセイ</t>
    </rPh>
    <rPh sb="36" eb="38">
      <t>シンセイ</t>
    </rPh>
    <rPh sb="38" eb="39">
      <t>ショ</t>
    </rPh>
    <phoneticPr fontId="8"/>
  </si>
  <si>
    <t>記載の事項は、事実に相違ありません。</t>
    <rPh sb="0" eb="2">
      <t>キサイ</t>
    </rPh>
    <rPh sb="3" eb="5">
      <t>ジコウ</t>
    </rPh>
    <rPh sb="7" eb="9">
      <t>ジジツ</t>
    </rPh>
    <rPh sb="10" eb="12">
      <t>ソウイ</t>
    </rPh>
    <phoneticPr fontId="8"/>
  </si>
  <si>
    <t>株式会社　総　　研
　　　代表取締役　小岩　圭一　　　様</t>
    <rPh sb="0" eb="2">
      <t>カブシキ</t>
    </rPh>
    <rPh sb="2" eb="4">
      <t>カイシャ</t>
    </rPh>
    <rPh sb="5" eb="6">
      <t>ソウ</t>
    </rPh>
    <rPh sb="8" eb="9">
      <t>ケン</t>
    </rPh>
    <rPh sb="13" eb="15">
      <t>ダイヒョウ</t>
    </rPh>
    <rPh sb="15" eb="17">
      <t>トリシマリ</t>
    </rPh>
    <rPh sb="17" eb="18">
      <t>ヤク</t>
    </rPh>
    <rPh sb="19" eb="24">
      <t>コ</t>
    </rPh>
    <rPh sb="27" eb="28">
      <t>サマ</t>
    </rPh>
    <phoneticPr fontId="27"/>
  </si>
  <si>
    <t>令和</t>
    <phoneticPr fontId="27"/>
  </si>
  <si>
    <t>申請者　　氏　名</t>
    <rPh sb="0" eb="3">
      <t>シンセイシャ</t>
    </rPh>
    <rPh sb="5" eb="6">
      <t>シ</t>
    </rPh>
    <rPh sb="7" eb="8">
      <t>メイ</t>
    </rPh>
    <phoneticPr fontId="8"/>
  </si>
  <si>
    <t>第四面に記載の事項は、事実に相違ありません。</t>
  </si>
  <si>
    <t>工事監理者　 氏　名</t>
    <rPh sb="7" eb="8">
      <t>シ</t>
    </rPh>
    <phoneticPr fontId="8"/>
  </si>
  <si>
    <t>[検査を申請する建築物等]</t>
  </si>
  <si>
    <t>建築物</t>
    <phoneticPr fontId="27"/>
  </si>
  <si>
    <t>建築設備（昇降機）</t>
  </si>
  <si>
    <t>建築設備（昇降機以外）</t>
    <rPh sb="0" eb="2">
      <t>ケンチク</t>
    </rPh>
    <rPh sb="2" eb="4">
      <t>セツビ</t>
    </rPh>
    <rPh sb="5" eb="8">
      <t>ショウコウキ</t>
    </rPh>
    <rPh sb="8" eb="10">
      <t>イガイ</t>
    </rPh>
    <phoneticPr fontId="8"/>
  </si>
  <si>
    <t>工作物（昇降機）</t>
    <rPh sb="4" eb="7">
      <t>ショウコウキ</t>
    </rPh>
    <phoneticPr fontId="27"/>
  </si>
  <si>
    <t>工作物（法第８８条第１項）</t>
    <phoneticPr fontId="27"/>
  </si>
  <si>
    <t>工作物（法第８８条第２項）</t>
    <phoneticPr fontId="27"/>
  </si>
  <si>
    <t>※手数料欄</t>
    <rPh sb="1" eb="4">
      <t>テスウリョウ</t>
    </rPh>
    <rPh sb="4" eb="5">
      <t>ラン</t>
    </rPh>
    <phoneticPr fontId="27"/>
  </si>
  <si>
    <t>※受付欄</t>
  </si>
  <si>
    <t>※検査の特例欄</t>
    <rPh sb="1" eb="3">
      <t>ケンサ</t>
    </rPh>
    <rPh sb="4" eb="6">
      <t>トクレイ</t>
    </rPh>
    <rPh sb="6" eb="7">
      <t>ラン</t>
    </rPh>
    <phoneticPr fontId="27"/>
  </si>
  <si>
    <t>※検査欄</t>
    <rPh sb="1" eb="3">
      <t>ケンサ</t>
    </rPh>
    <rPh sb="3" eb="4">
      <t>ラン</t>
    </rPh>
    <phoneticPr fontId="27"/>
  </si>
  <si>
    <t>※決裁欄</t>
    <rPh sb="1" eb="3">
      <t>ケッサイ</t>
    </rPh>
    <rPh sb="3" eb="4">
      <t>ラン</t>
    </rPh>
    <phoneticPr fontId="27"/>
  </si>
  <si>
    <t>※完了検査済証</t>
    <rPh sb="1" eb="3">
      <t>カンリョウ</t>
    </rPh>
    <rPh sb="3" eb="5">
      <t>ケンサ</t>
    </rPh>
    <rPh sb="5" eb="6">
      <t>スミ</t>
    </rPh>
    <rPh sb="6" eb="7">
      <t>ケンショウ</t>
    </rPh>
    <phoneticPr fontId="8"/>
  </si>
  <si>
    <t>令和</t>
    <phoneticPr fontId="27"/>
  </si>
  <si>
    <t>令和　　　年　　　月　　　日</t>
    <rPh sb="5" eb="6">
      <t>ネン</t>
    </rPh>
    <rPh sb="9" eb="10">
      <t>ツキ</t>
    </rPh>
    <rPh sb="13" eb="14">
      <t>ヒ</t>
    </rPh>
    <phoneticPr fontId="27"/>
  </si>
  <si>
    <t>第SKA　　　　　　　　 　号</t>
    <rPh sb="0" eb="1">
      <t>ダイ</t>
    </rPh>
    <rPh sb="14" eb="15">
      <t>ゴウ</t>
    </rPh>
    <phoneticPr fontId="27"/>
  </si>
  <si>
    <t>第SKA　　 　　　　　　  　号</t>
    <rPh sb="0" eb="1">
      <t>ダイ</t>
    </rPh>
    <rPh sb="16" eb="17">
      <t>ゴウ</t>
    </rPh>
    <phoneticPr fontId="27"/>
  </si>
  <si>
    <t xml:space="preserve"> 係員氏名</t>
    <rPh sb="1" eb="2">
      <t>カカリ</t>
    </rPh>
    <rPh sb="2" eb="3">
      <t>イン</t>
    </rPh>
    <rPh sb="3" eb="5">
      <t>シメイ</t>
    </rPh>
    <phoneticPr fontId="27"/>
  </si>
  <si>
    <t>　　（第二面）</t>
  </si>
  <si>
    <t>建築主、設置者又は築造主等の概要</t>
  </si>
  <si>
    <t>【1．建築主、設置者又は築造主】</t>
    <rPh sb="7" eb="9">
      <t>セッチ</t>
    </rPh>
    <rPh sb="9" eb="10">
      <t>シャ</t>
    </rPh>
    <rPh sb="10" eb="11">
      <t>マタ</t>
    </rPh>
    <rPh sb="12" eb="13">
      <t>チク</t>
    </rPh>
    <rPh sb="13" eb="14">
      <t>ゾウ</t>
    </rPh>
    <rPh sb="14" eb="15">
      <t>ヌシ</t>
    </rPh>
    <phoneticPr fontId="27"/>
  </si>
  <si>
    <t>　【ｲ．資格】</t>
    <phoneticPr fontId="8"/>
  </si>
  <si>
    <t>(</t>
    <phoneticPr fontId="8"/>
  </si>
  <si>
    <t>)建築士</t>
    <phoneticPr fontId="8"/>
  </si>
  <si>
    <t>（</t>
    <phoneticPr fontId="27"/>
  </si>
  <si>
    <t>）登録第</t>
    <rPh sb="1" eb="3">
      <t>トウロク</t>
    </rPh>
    <rPh sb="3" eb="4">
      <t>ダイ</t>
    </rPh>
    <phoneticPr fontId="27"/>
  </si>
  <si>
    <t>　【ﾊ．建築士事務所名】</t>
    <phoneticPr fontId="8"/>
  </si>
  <si>
    <t>(</t>
    <phoneticPr fontId="8"/>
  </si>
  <si>
    <t>)建築士事務所</t>
    <rPh sb="4" eb="6">
      <t>ジム</t>
    </rPh>
    <rPh sb="6" eb="7">
      <t>ショ</t>
    </rPh>
    <phoneticPr fontId="8"/>
  </si>
  <si>
    <t>（</t>
    <phoneticPr fontId="27"/>
  </si>
  <si>
    <t>）知事登録第</t>
    <rPh sb="1" eb="3">
      <t>チジ</t>
    </rPh>
    <rPh sb="3" eb="5">
      <t>トウロク</t>
    </rPh>
    <rPh sb="5" eb="6">
      <t>ダイ</t>
    </rPh>
    <phoneticPr fontId="27"/>
  </si>
  <si>
    <t>【3．設計者】</t>
    <phoneticPr fontId="8"/>
  </si>
  <si>
    <t>　【ｲ．資格】</t>
    <phoneticPr fontId="8"/>
  </si>
  <si>
    <t>)建築士</t>
    <phoneticPr fontId="8"/>
  </si>
  <si>
    <t>　【ﾛ．氏名】</t>
    <phoneticPr fontId="8"/>
  </si>
  <si>
    <t>　【ﾄ．作成した設計図書】</t>
    <phoneticPr fontId="8"/>
  </si>
  <si>
    <t>【4．工事監理者】</t>
    <rPh sb="3" eb="5">
      <t>コウジ</t>
    </rPh>
    <rPh sb="5" eb="7">
      <t>カンリ</t>
    </rPh>
    <rPh sb="7" eb="8">
      <t>シャ</t>
    </rPh>
    <phoneticPr fontId="8"/>
  </si>
  <si>
    <t>　【ﾄ．工事と照合した設計図書】</t>
    <rPh sb="4" eb="6">
      <t>コウジ</t>
    </rPh>
    <rPh sb="7" eb="9">
      <t>ショウゴウ</t>
    </rPh>
    <phoneticPr fontId="8"/>
  </si>
  <si>
    <t/>
  </si>
  <si>
    <t>【5.建築設備の工事監理に関し意見を聴いた者】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7"/>
  </si>
  <si>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シャ</t>
    </rPh>
    <phoneticPr fontId="8"/>
  </si>
  <si>
    <t>　【ｲ．氏名】</t>
    <rPh sb="4" eb="6">
      <t>シメイ</t>
    </rPh>
    <phoneticPr fontId="8"/>
  </si>
  <si>
    <t>　【ﾛ．勤務先】</t>
    <rPh sb="4" eb="7">
      <t>キンムサキ</t>
    </rPh>
    <phoneticPr fontId="8"/>
  </si>
  <si>
    <t>　【ﾊ．郵便番号】</t>
    <rPh sb="4" eb="6">
      <t>ユウビン</t>
    </rPh>
    <rPh sb="6" eb="8">
      <t>バンゴウ</t>
    </rPh>
    <phoneticPr fontId="8"/>
  </si>
  <si>
    <t>　【ﾆ．所在地】</t>
    <rPh sb="4" eb="6">
      <t>ショザイ</t>
    </rPh>
    <rPh sb="6" eb="7">
      <t>チ</t>
    </rPh>
    <phoneticPr fontId="27"/>
  </si>
  <si>
    <t>　【ﾎ．電話番号】</t>
    <rPh sb="4" eb="6">
      <t>デンワ</t>
    </rPh>
    <rPh sb="6" eb="8">
      <t>バンゴウ</t>
    </rPh>
    <phoneticPr fontId="27"/>
  </si>
  <si>
    <t>　【ﾍ．登録番号】</t>
    <rPh sb="4" eb="6">
      <t>トウロク</t>
    </rPh>
    <rPh sb="6" eb="8">
      <t>バンゴウ</t>
    </rPh>
    <phoneticPr fontId="27"/>
  </si>
  <si>
    <t>　【ﾄ．意見を聴いた設計図書】</t>
    <rPh sb="4" eb="6">
      <t>イケン</t>
    </rPh>
    <rPh sb="7" eb="8">
      <t>キ</t>
    </rPh>
    <rPh sb="10" eb="12">
      <t>セッケイ</t>
    </rPh>
    <phoneticPr fontId="8"/>
  </si>
  <si>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シャ</t>
    </rPh>
    <phoneticPr fontId="8"/>
  </si>
  <si>
    <t>【6.工事施工者】</t>
    <rPh sb="3" eb="5">
      <t>コウジ</t>
    </rPh>
    <rPh sb="5" eb="7">
      <t>セコウ</t>
    </rPh>
    <rPh sb="7" eb="8">
      <t>シャ</t>
    </rPh>
    <phoneticPr fontId="27"/>
  </si>
  <si>
    <t>建設業の許可(</t>
    <rPh sb="0" eb="2">
      <t>ケンセツ</t>
    </rPh>
    <rPh sb="2" eb="3">
      <t>ギョウ</t>
    </rPh>
    <rPh sb="4" eb="6">
      <t>キョカ</t>
    </rPh>
    <phoneticPr fontId="27"/>
  </si>
  <si>
    <t>第</t>
    <rPh sb="0" eb="1">
      <t>ダイ</t>
    </rPh>
    <phoneticPr fontId="27"/>
  </si>
  <si>
    <t>　【ﾆ．所在地】</t>
    <rPh sb="4" eb="7">
      <t>ショザイチ</t>
    </rPh>
    <phoneticPr fontId="8"/>
  </si>
  <si>
    <t>　【ﾎ．電話番号】</t>
    <rPh sb="4" eb="6">
      <t>デンワ</t>
    </rPh>
    <rPh sb="6" eb="8">
      <t>バンゴウ</t>
    </rPh>
    <phoneticPr fontId="8"/>
  </si>
  <si>
    <t>【7.備考】</t>
    <rPh sb="3" eb="5">
      <t>ビコウ</t>
    </rPh>
    <phoneticPr fontId="27"/>
  </si>
  <si>
    <t>（第三面）</t>
  </si>
  <si>
    <t>申請する工事の概要</t>
  </si>
  <si>
    <t>【1.建築場所、設置場所又は築造場所】</t>
    <rPh sb="3" eb="5">
      <t>ケンチク</t>
    </rPh>
    <rPh sb="5" eb="7">
      <t>バショ</t>
    </rPh>
    <rPh sb="8" eb="10">
      <t>セッチ</t>
    </rPh>
    <rPh sb="10" eb="12">
      <t>バショ</t>
    </rPh>
    <rPh sb="12" eb="13">
      <t>マタ</t>
    </rPh>
    <rPh sb="14" eb="15">
      <t>チク</t>
    </rPh>
    <rPh sb="15" eb="16">
      <t>ゾウ</t>
    </rPh>
    <rPh sb="16" eb="18">
      <t>バショ</t>
    </rPh>
    <phoneticPr fontId="27"/>
  </si>
  <si>
    <t>　【ｲ．地名地番】</t>
    <rPh sb="4" eb="6">
      <t>チメイ</t>
    </rPh>
    <rPh sb="6" eb="8">
      <t>チバン</t>
    </rPh>
    <phoneticPr fontId="8"/>
  </si>
  <si>
    <t>　【ﾛ．住居表示】</t>
    <rPh sb="4" eb="6">
      <t>ジュウキョ</t>
    </rPh>
    <rPh sb="6" eb="8">
      <t>ヒョウジ</t>
    </rPh>
    <phoneticPr fontId="8"/>
  </si>
  <si>
    <t>【2.工事種別】</t>
    <rPh sb="3" eb="5">
      <t>コウジ</t>
    </rPh>
    <rPh sb="5" eb="7">
      <t>シュベツ</t>
    </rPh>
    <phoneticPr fontId="27"/>
  </si>
  <si>
    <t>　【ｲ．建築基準法施行令第10条各号に掲げる建築物の区分】</t>
    <rPh sb="4" eb="6">
      <t>ケンチク</t>
    </rPh>
    <rPh sb="6" eb="9">
      <t>キジュンホウ</t>
    </rPh>
    <rPh sb="9" eb="12">
      <t>セコウレイ</t>
    </rPh>
    <rPh sb="12" eb="13">
      <t>ダイ</t>
    </rPh>
    <rPh sb="15" eb="16">
      <t>ジョウ</t>
    </rPh>
    <rPh sb="16" eb="17">
      <t>カク</t>
    </rPh>
    <rPh sb="17" eb="18">
      <t>ゴウ</t>
    </rPh>
    <rPh sb="19" eb="20">
      <t>カカ</t>
    </rPh>
    <rPh sb="22" eb="24">
      <t>ケンチク</t>
    </rPh>
    <rPh sb="24" eb="25">
      <t>ブツ</t>
    </rPh>
    <rPh sb="26" eb="28">
      <t>クブン</t>
    </rPh>
    <phoneticPr fontId="8"/>
  </si>
  <si>
    <t>第</t>
  </si>
  <si>
    <t>号</t>
  </si>
  <si>
    <t>　【ﾛ．工事種別】</t>
    <rPh sb="4" eb="6">
      <t>コウジ</t>
    </rPh>
    <rPh sb="6" eb="8">
      <t>シュベツ</t>
    </rPh>
    <phoneticPr fontId="8"/>
  </si>
  <si>
    <t>新築</t>
  </si>
  <si>
    <t>改築</t>
  </si>
  <si>
    <t>建築設備の設置</t>
  </si>
  <si>
    <t>　【ﾊ．建築基準法第68条の20第2項の検査の特例に係る認証番号】</t>
    <rPh sb="4" eb="6">
      <t>ケンチク</t>
    </rPh>
    <rPh sb="6" eb="9">
      <t>キジュンホウ</t>
    </rPh>
    <rPh sb="9" eb="10">
      <t>ダイ</t>
    </rPh>
    <rPh sb="12" eb="13">
      <t>ジョウ</t>
    </rPh>
    <rPh sb="16" eb="17">
      <t>ダイ</t>
    </rPh>
    <rPh sb="18" eb="19">
      <t>コウ</t>
    </rPh>
    <rPh sb="20" eb="22">
      <t>ケンサ</t>
    </rPh>
    <rPh sb="23" eb="25">
      <t>トクレイ</t>
    </rPh>
    <rPh sb="26" eb="27">
      <t>カカワ</t>
    </rPh>
    <rPh sb="28" eb="30">
      <t>ニンショウ</t>
    </rPh>
    <rPh sb="30" eb="32">
      <t>バンゴウ</t>
    </rPh>
    <phoneticPr fontId="8"/>
  </si>
  <si>
    <t>【3.確認済証番号】</t>
    <rPh sb="3" eb="5">
      <t>カクニン</t>
    </rPh>
    <rPh sb="5" eb="7">
      <t>スミショウ</t>
    </rPh>
    <rPh sb="7" eb="9">
      <t>バンゴウ</t>
    </rPh>
    <phoneticPr fontId="27"/>
  </si>
  <si>
    <t>第　SKA</t>
    <rPh sb="0" eb="1">
      <t>ダイ</t>
    </rPh>
    <phoneticPr fontId="27"/>
  </si>
  <si>
    <t>【4.確認済証交付年月日】</t>
    <rPh sb="3" eb="5">
      <t>カクニン</t>
    </rPh>
    <rPh sb="5" eb="7">
      <t>スミショウ</t>
    </rPh>
    <rPh sb="7" eb="9">
      <t>コウフ</t>
    </rPh>
    <rPh sb="9" eb="10">
      <t>ネン</t>
    </rPh>
    <rPh sb="10" eb="11">
      <t>ツキ</t>
    </rPh>
    <rPh sb="11" eb="12">
      <t>ヒ</t>
    </rPh>
    <phoneticPr fontId="27"/>
  </si>
  <si>
    <t>年</t>
  </si>
  <si>
    <t>月</t>
  </si>
  <si>
    <t>日</t>
  </si>
  <si>
    <t>【5.確認済証交付者】</t>
    <rPh sb="3" eb="5">
      <t>カクニン</t>
    </rPh>
    <rPh sb="5" eb="6">
      <t>スミ</t>
    </rPh>
    <rPh sb="6" eb="7">
      <t>ショウ</t>
    </rPh>
    <rPh sb="7" eb="9">
      <t>コウフ</t>
    </rPh>
    <rPh sb="9" eb="10">
      <t>シャ</t>
    </rPh>
    <phoneticPr fontId="27"/>
  </si>
  <si>
    <t>【6.工事着手年月日】</t>
    <rPh sb="3" eb="5">
      <t>コウジ</t>
    </rPh>
    <rPh sb="5" eb="7">
      <t>チャクシュ</t>
    </rPh>
    <rPh sb="7" eb="8">
      <t>ネン</t>
    </rPh>
    <rPh sb="8" eb="9">
      <t>ツキ</t>
    </rPh>
    <rPh sb="9" eb="10">
      <t>ヒ</t>
    </rPh>
    <phoneticPr fontId="27"/>
  </si>
  <si>
    <t>【7.工事完了（予定）年月日】</t>
    <rPh sb="3" eb="5">
      <t>コウジ</t>
    </rPh>
    <rPh sb="5" eb="7">
      <t>カンリョウ</t>
    </rPh>
    <rPh sb="8" eb="10">
      <t>ヨテイ</t>
    </rPh>
    <rPh sb="11" eb="12">
      <t>ネン</t>
    </rPh>
    <rPh sb="12" eb="13">
      <t>ツキ</t>
    </rPh>
    <rPh sb="13" eb="14">
      <t>ヒ</t>
    </rPh>
    <phoneticPr fontId="27"/>
  </si>
  <si>
    <t>【8.検査対象床面積】</t>
    <rPh sb="3" eb="5">
      <t>ケンサ</t>
    </rPh>
    <rPh sb="5" eb="7">
      <t>タイショウ</t>
    </rPh>
    <rPh sb="7" eb="8">
      <t>ユカ</t>
    </rPh>
    <rPh sb="8" eb="10">
      <t>メンセキ</t>
    </rPh>
    <phoneticPr fontId="27"/>
  </si>
  <si>
    <t>㎡</t>
    <phoneticPr fontId="27"/>
  </si>
  <si>
    <t>【9.検査経過】</t>
    <rPh sb="3" eb="5">
      <t>ケンサ</t>
    </rPh>
    <rPh sb="5" eb="7">
      <t>ケイカ</t>
    </rPh>
    <phoneticPr fontId="27"/>
  </si>
  <si>
    <t>（</t>
  </si>
  <si>
    <t>回</t>
    <rPh sb="0" eb="1">
      <t>カイ</t>
    </rPh>
    <phoneticPr fontId="27"/>
  </si>
  <si>
    <t>）</t>
  </si>
  <si>
    <t>　【ｲ. 特定工程】</t>
    <rPh sb="5" eb="7">
      <t>トクテイ</t>
    </rPh>
    <rPh sb="7" eb="9">
      <t>コウテイ</t>
    </rPh>
    <phoneticPr fontId="8"/>
  </si>
  <si>
    <t>　【ﾛ．中間検査合格証交付者】</t>
    <rPh sb="4" eb="6">
      <t>チュウカン</t>
    </rPh>
    <rPh sb="6" eb="8">
      <t>ケンサ</t>
    </rPh>
    <rPh sb="8" eb="10">
      <t>ゴウカク</t>
    </rPh>
    <rPh sb="10" eb="11">
      <t>ショウ</t>
    </rPh>
    <rPh sb="11" eb="13">
      <t>コウフ</t>
    </rPh>
    <rPh sb="13" eb="14">
      <t>シャ</t>
    </rPh>
    <phoneticPr fontId="8"/>
  </si>
  <si>
    <t>　【ﾊ. 中間検査合格証番号】</t>
    <rPh sb="5" eb="7">
      <t>チュウカン</t>
    </rPh>
    <rPh sb="7" eb="9">
      <t>ケンサ</t>
    </rPh>
    <rPh sb="9" eb="11">
      <t>ゴウカク</t>
    </rPh>
    <rPh sb="11" eb="12">
      <t>ショウ</t>
    </rPh>
    <rPh sb="12" eb="14">
      <t>バンゴウ</t>
    </rPh>
    <phoneticPr fontId="8"/>
  </si>
  <si>
    <t>　【ﾆ. 交付年月日】</t>
    <rPh sb="5" eb="7">
      <t>コウフ</t>
    </rPh>
    <rPh sb="7" eb="8">
      <t>ネン</t>
    </rPh>
    <rPh sb="8" eb="9">
      <t>ツキ</t>
    </rPh>
    <rPh sb="9" eb="10">
      <t>ヒ</t>
    </rPh>
    <phoneticPr fontId="8"/>
  </si>
  <si>
    <t>（令和</t>
  </si>
  <si>
    <t>月</t>
    <phoneticPr fontId="27"/>
  </si>
  <si>
    <t>【10.確認以降の軽微な変更の概要】</t>
    <rPh sb="4" eb="6">
      <t>カクニン</t>
    </rPh>
    <rPh sb="6" eb="8">
      <t>イコウ</t>
    </rPh>
    <rPh sb="9" eb="11">
      <t>ケイビ</t>
    </rPh>
    <rPh sb="12" eb="14">
      <t>ヘンコウ</t>
    </rPh>
    <rPh sb="15" eb="17">
      <t>ガイヨウ</t>
    </rPh>
    <phoneticPr fontId="27"/>
  </si>
  <si>
    <t>　【ｲ. 変更された設計図書の種類】</t>
    <rPh sb="5" eb="7">
      <t>ヘンコウ</t>
    </rPh>
    <rPh sb="10" eb="12">
      <t>セッケイ</t>
    </rPh>
    <rPh sb="12" eb="14">
      <t>トショ</t>
    </rPh>
    <rPh sb="15" eb="17">
      <t>シュルイ</t>
    </rPh>
    <phoneticPr fontId="8"/>
  </si>
  <si>
    <t>　【ﾛ．変更の概要】</t>
    <rPh sb="4" eb="6">
      <t>ヘンコウ</t>
    </rPh>
    <rPh sb="7" eb="9">
      <t>ガイヨウ</t>
    </rPh>
    <phoneticPr fontId="8"/>
  </si>
  <si>
    <t>【11.備考】</t>
    <rPh sb="4" eb="6">
      <t>ビコウ</t>
    </rPh>
    <phoneticPr fontId="27"/>
  </si>
  <si>
    <t>工事監理の状況</t>
  </si>
  <si>
    <t>照合内容</t>
  </si>
  <si>
    <t>照合を行った設計図書</t>
  </si>
  <si>
    <t>設計図書の内容について設計者に確認した事項</t>
  </si>
  <si>
    <t>照合方法</t>
  </si>
  <si>
    <t>照合結果             （不適の場合には建築主に対して行った報告の内容）</t>
    <rPh sb="25" eb="27">
      <t>ケンチク</t>
    </rPh>
    <rPh sb="27" eb="28">
      <t>ヌシ</t>
    </rPh>
    <phoneticPr fontId="8"/>
  </si>
  <si>
    <t>敷地の形状、高さ、　　衛生及び安全</t>
  </si>
  <si>
    <t>主要構造部及び主要構造部以外の構造耐力上主要な部分に用いる材料（接合材料を含む。）の種類、品質、形状及び寸法</t>
    <rPh sb="32" eb="34">
      <t>セツゴウ</t>
    </rPh>
    <phoneticPr fontId="8"/>
  </si>
  <si>
    <t>主要構造部及び主要構造部以外の構造耐力上主要な部分に用いる材料の接合状況、接合部分の形状等</t>
  </si>
  <si>
    <t>建築物の各部分の位置、形状及び大きさ</t>
  </si>
  <si>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8"/>
  </si>
  <si>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</si>
  <si>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</si>
  <si>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</si>
  <si>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建築設備に用いる材料の種類及びその照合した内容並びに当該建築設備の構造及び施工状況(区画貫通部の処理状況を含む。)</t>
    <rPh sb="13" eb="14">
      <t>オヨ</t>
    </rPh>
    <rPh sb="23" eb="24">
      <t>ナラ</t>
    </rPh>
    <rPh sb="26" eb="28">
      <t>トウガイ</t>
    </rPh>
    <rPh sb="28" eb="30">
      <t>ケンチク</t>
    </rPh>
    <rPh sb="30" eb="32">
      <t>セツビ</t>
    </rPh>
    <rPh sb="33" eb="35">
      <t>コウゾウ</t>
    </rPh>
    <rPh sb="35" eb="36">
      <t>オヨ</t>
    </rPh>
    <rPh sb="37" eb="39">
      <t>セコウ</t>
    </rPh>
    <rPh sb="39" eb="41">
      <t>ジョウキョウ</t>
    </rPh>
    <phoneticPr fontId="8"/>
  </si>
  <si>
    <t>備　　　考</t>
  </si>
  <si>
    <t>第二十六号様式（第四条の八、第四条の十一の二関係）</t>
    <rPh sb="1" eb="4">
      <t>ニジュウロク</t>
    </rPh>
    <rPh sb="9" eb="10">
      <t>ヨン</t>
    </rPh>
    <rPh sb="12" eb="13">
      <t>ハチ</t>
    </rPh>
    <rPh sb="15" eb="16">
      <t>ヨン</t>
    </rPh>
    <rPh sb="18" eb="20">
      <t>ジュウイチ</t>
    </rPh>
    <rPh sb="21" eb="22">
      <t>ニ</t>
    </rPh>
    <phoneticPr fontId="8"/>
  </si>
  <si>
    <t>中 間 検 査 申 請 書</t>
    <rPh sb="8" eb="9">
      <t>サル</t>
    </rPh>
    <rPh sb="10" eb="11">
      <t>ショウ</t>
    </rPh>
    <rPh sb="12" eb="13">
      <t>ショ</t>
    </rPh>
    <phoneticPr fontId="8"/>
  </si>
  <si>
    <t>　建築基準法第７条の３第１項又は第７条の４第１項（これらの規定を同法第８７条の４又は第８８条</t>
    <rPh sb="14" eb="15">
      <t>マタ</t>
    </rPh>
    <rPh sb="16" eb="17">
      <t>ダイ</t>
    </rPh>
    <rPh sb="18" eb="19">
      <t>ジョウ</t>
    </rPh>
    <rPh sb="21" eb="22">
      <t>ダイ</t>
    </rPh>
    <rPh sb="23" eb="24">
      <t>コウ</t>
    </rPh>
    <phoneticPr fontId="8"/>
  </si>
  <si>
    <t>第１項において準用する場合を含む。）の規定により検査を申請します。　この申請書及び添付図書に</t>
    <rPh sb="27" eb="29">
      <t>シンセイ</t>
    </rPh>
    <phoneticPr fontId="8"/>
  </si>
  <si>
    <t>記載の事項は、事実に相違ありません。</t>
    <phoneticPr fontId="8"/>
  </si>
  <si>
    <t>令和</t>
    <phoneticPr fontId="27"/>
  </si>
  <si>
    <t>建築物</t>
    <phoneticPr fontId="27"/>
  </si>
  <si>
    <t>工作物（法第８８条第１項）</t>
    <phoneticPr fontId="27"/>
  </si>
  <si>
    <t>※中間検査合格証</t>
    <rPh sb="1" eb="3">
      <t>チュウカン</t>
    </rPh>
    <rPh sb="3" eb="5">
      <t>ケンサ</t>
    </rPh>
    <rPh sb="5" eb="7">
      <t>ゴウカク</t>
    </rPh>
    <rPh sb="7" eb="8">
      <t>ショウ</t>
    </rPh>
    <phoneticPr fontId="8"/>
  </si>
  <si>
    <t>令和    年　　　月　　　日</t>
    <rPh sb="6" eb="7">
      <t>ネン</t>
    </rPh>
    <rPh sb="10" eb="11">
      <t>ツキ</t>
    </rPh>
    <rPh sb="14" eb="15">
      <t>ヒ</t>
    </rPh>
    <phoneticPr fontId="27"/>
  </si>
  <si>
    <t>令和     年　　　月　　　日</t>
    <phoneticPr fontId="27"/>
  </si>
  <si>
    <t>第SKA　　　　　　　 　　号</t>
    <rPh sb="0" eb="1">
      <t>ダイ</t>
    </rPh>
    <rPh sb="14" eb="15">
      <t>ゴウ</t>
    </rPh>
    <phoneticPr fontId="27"/>
  </si>
  <si>
    <t>第SKA　　　　　　　　　　号</t>
    <rPh sb="0" eb="1">
      <t>ダイ</t>
    </rPh>
    <rPh sb="14" eb="15">
      <t>ゴウ</t>
    </rPh>
    <phoneticPr fontId="27"/>
  </si>
  <si>
    <t xml:space="preserve">  係員氏名</t>
    <rPh sb="2" eb="3">
      <t>カカリ</t>
    </rPh>
    <rPh sb="3" eb="4">
      <t>イン</t>
    </rPh>
    <rPh sb="4" eb="6">
      <t>シメイ</t>
    </rPh>
    <phoneticPr fontId="27"/>
  </si>
  <si>
    <t>）</t>
    <phoneticPr fontId="27"/>
  </si>
  <si>
    <t>【7.工事完了予定年月日】</t>
    <rPh sb="3" eb="5">
      <t>コウジ</t>
    </rPh>
    <rPh sb="5" eb="7">
      <t>カンリョウ</t>
    </rPh>
    <rPh sb="7" eb="9">
      <t>ヨテイ</t>
    </rPh>
    <rPh sb="9" eb="10">
      <t>ネン</t>
    </rPh>
    <rPh sb="10" eb="11">
      <t>ツキ</t>
    </rPh>
    <rPh sb="11" eb="12">
      <t>ヒ</t>
    </rPh>
    <phoneticPr fontId="27"/>
  </si>
  <si>
    <t>【8.特定工程】</t>
    <rPh sb="3" eb="5">
      <t>トクテイ</t>
    </rPh>
    <rPh sb="5" eb="7">
      <t>コウテイ</t>
    </rPh>
    <phoneticPr fontId="27"/>
  </si>
  <si>
    <t>　【ﾛ．特定工程工事終了(予定）年月日】</t>
    <rPh sb="4" eb="6">
      <t>トクテイ</t>
    </rPh>
    <rPh sb="6" eb="8">
      <t>コウテイ</t>
    </rPh>
    <rPh sb="8" eb="10">
      <t>コウジ</t>
    </rPh>
    <rPh sb="10" eb="12">
      <t>シュウリョウ</t>
    </rPh>
    <rPh sb="13" eb="15">
      <t>ヨテイ</t>
    </rPh>
    <rPh sb="16" eb="17">
      <t>ネン</t>
    </rPh>
    <rPh sb="17" eb="18">
      <t>ツキ</t>
    </rPh>
    <rPh sb="18" eb="19">
      <t>ヒ</t>
    </rPh>
    <phoneticPr fontId="8"/>
  </si>
  <si>
    <t>　【ﾊ. 検査対象床面積】</t>
    <rPh sb="5" eb="7">
      <t>ケンサ</t>
    </rPh>
    <rPh sb="7" eb="9">
      <t>タイショウ</t>
    </rPh>
    <rPh sb="9" eb="10">
      <t>ユカ</t>
    </rPh>
    <rPh sb="10" eb="12">
      <t>メンセキ</t>
    </rPh>
    <phoneticPr fontId="8"/>
  </si>
  <si>
    <t>㎡</t>
  </si>
  <si>
    <t>【9.今回申請以前の中間検査】</t>
    <rPh sb="3" eb="5">
      <t>コンカイ</t>
    </rPh>
    <rPh sb="5" eb="7">
      <t>シンセイ</t>
    </rPh>
    <rPh sb="7" eb="9">
      <t>イゼン</t>
    </rPh>
    <rPh sb="10" eb="12">
      <t>チュウカン</t>
    </rPh>
    <rPh sb="12" eb="14">
      <t>ケンサ</t>
    </rPh>
    <phoneticPr fontId="27"/>
  </si>
  <si>
    <t>（令和</t>
    <phoneticPr fontId="27"/>
  </si>
  <si>
    <t>【10.今回申請以後の中間検査】</t>
    <rPh sb="4" eb="6">
      <t>コンカイ</t>
    </rPh>
    <rPh sb="6" eb="8">
      <t>シンセイ</t>
    </rPh>
    <rPh sb="8" eb="10">
      <t>イゴ</t>
    </rPh>
    <rPh sb="11" eb="13">
      <t>チュウカン</t>
    </rPh>
    <rPh sb="13" eb="15">
      <t>ケンサ</t>
    </rPh>
    <phoneticPr fontId="27"/>
  </si>
  <si>
    <t>　【ﾛ．特定工程工事終了予定年月日】</t>
    <rPh sb="4" eb="6">
      <t>トクテイ</t>
    </rPh>
    <rPh sb="6" eb="8">
      <t>コウテイ</t>
    </rPh>
    <rPh sb="8" eb="10">
      <t>コウジ</t>
    </rPh>
    <rPh sb="10" eb="12">
      <t>シュウリョウ</t>
    </rPh>
    <rPh sb="12" eb="14">
      <t>ヨテイ</t>
    </rPh>
    <rPh sb="14" eb="15">
      <t>ネン</t>
    </rPh>
    <rPh sb="15" eb="16">
      <t>ツキ</t>
    </rPh>
    <rPh sb="16" eb="17">
      <t>ヒ</t>
    </rPh>
    <phoneticPr fontId="8"/>
  </si>
  <si>
    <t>（令和</t>
    <phoneticPr fontId="27"/>
  </si>
  <si>
    <t>【11.確認以降の軽微な変更の概要】</t>
    <rPh sb="4" eb="6">
      <t>カクニン</t>
    </rPh>
    <rPh sb="6" eb="8">
      <t>イコウ</t>
    </rPh>
    <rPh sb="9" eb="11">
      <t>ケイビ</t>
    </rPh>
    <rPh sb="12" eb="14">
      <t>ヘンコウ</t>
    </rPh>
    <rPh sb="15" eb="17">
      <t>ガイヨウ</t>
    </rPh>
    <phoneticPr fontId="27"/>
  </si>
  <si>
    <t>【12.備考】</t>
    <rPh sb="4" eb="6">
      <t>ビコウ</t>
    </rPh>
    <phoneticPr fontId="27"/>
  </si>
  <si>
    <t>株式会社　総研　確認検査部</t>
    <rPh sb="0" eb="2">
      <t>カブシキ</t>
    </rPh>
    <rPh sb="2" eb="4">
      <t>カイシャ</t>
    </rPh>
    <rPh sb="5" eb="7">
      <t>ソウケン</t>
    </rPh>
    <rPh sb="8" eb="10">
      <t>カクニン</t>
    </rPh>
    <rPh sb="10" eb="12">
      <t>ケンサ</t>
    </rPh>
    <rPh sb="12" eb="13">
      <t>ブ</t>
    </rPh>
    <phoneticPr fontId="27"/>
  </si>
  <si>
    <t>第ＳＫＡ</t>
    <rPh sb="0" eb="1">
      <t>ダイ</t>
    </rPh>
    <phoneticPr fontId="27"/>
  </si>
  <si>
    <t>受付日</t>
    <rPh sb="0" eb="3">
      <t>ウケツケビ</t>
    </rPh>
    <phoneticPr fontId="27"/>
  </si>
  <si>
    <t>受付
担当者</t>
    <rPh sb="0" eb="2">
      <t>ウケツケ</t>
    </rPh>
    <rPh sb="3" eb="6">
      <t>タントウシャ</t>
    </rPh>
    <phoneticPr fontId="27"/>
  </si>
  <si>
    <t>※受付は検査申請書の受理後となります</t>
    <rPh sb="1" eb="3">
      <t>ウケツケ</t>
    </rPh>
    <rPh sb="4" eb="6">
      <t>ケンサ</t>
    </rPh>
    <rPh sb="6" eb="9">
      <t>シンセイショ</t>
    </rPh>
    <rPh sb="10" eb="12">
      <t>ジュリ</t>
    </rPh>
    <rPh sb="12" eb="13">
      <t>ゴ</t>
    </rPh>
    <phoneticPr fontId="27"/>
  </si>
  <si>
    <t>会社名</t>
    <rPh sb="0" eb="2">
      <t>カイシャ</t>
    </rPh>
    <rPh sb="2" eb="3">
      <t>メイ</t>
    </rPh>
    <phoneticPr fontId="27"/>
  </si>
  <si>
    <t>氏 名</t>
    <rPh sb="0" eb="1">
      <t>シ</t>
    </rPh>
    <rPh sb="2" eb="3">
      <t>メイ</t>
    </rPh>
    <phoneticPr fontId="27"/>
  </si>
  <si>
    <t>住所</t>
    <rPh sb="0" eb="2">
      <t>ジュウショ</t>
    </rPh>
    <phoneticPr fontId="27"/>
  </si>
  <si>
    <t>TEL</t>
    <phoneticPr fontId="27"/>
  </si>
  <si>
    <t>FAX</t>
    <phoneticPr fontId="27"/>
  </si>
  <si>
    <t>検査希望日</t>
    <rPh sb="0" eb="2">
      <t>ケンサ</t>
    </rPh>
    <rPh sb="2" eb="5">
      <t>キボウビ</t>
    </rPh>
    <phoneticPr fontId="27"/>
  </si>
  <si>
    <t>検査の種類</t>
    <rPh sb="0" eb="2">
      <t>ケンサ</t>
    </rPh>
    <rPh sb="3" eb="5">
      <t>シュルイ</t>
    </rPh>
    <phoneticPr fontId="27"/>
  </si>
  <si>
    <t>確認
済証番号</t>
    <rPh sb="0" eb="2">
      <t>カクニン</t>
    </rPh>
    <rPh sb="3" eb="4">
      <t>スミ</t>
    </rPh>
    <rPh sb="4" eb="5">
      <t>ショウ</t>
    </rPh>
    <rPh sb="5" eb="7">
      <t>バンゴウ</t>
    </rPh>
    <phoneticPr fontId="27"/>
  </si>
  <si>
    <t>確認済証　交付日</t>
    <rPh sb="0" eb="2">
      <t>カクニン</t>
    </rPh>
    <rPh sb="2" eb="3">
      <t>スミ</t>
    </rPh>
    <rPh sb="3" eb="4">
      <t>ショウ</t>
    </rPh>
    <rPh sb="5" eb="6">
      <t>コウ</t>
    </rPh>
    <rPh sb="6" eb="7">
      <t>ツキ</t>
    </rPh>
    <rPh sb="7" eb="8">
      <t>ビ</t>
    </rPh>
    <phoneticPr fontId="27"/>
  </si>
  <si>
    <t xml:space="preserve">  令和</t>
    <phoneticPr fontId="27"/>
  </si>
  <si>
    <t>構造・階数</t>
    <rPh sb="0" eb="2">
      <t>コウゾウ</t>
    </rPh>
    <rPh sb="3" eb="5">
      <t>カイスウ</t>
    </rPh>
    <phoneticPr fontId="27"/>
  </si>
  <si>
    <t>検査対象
面積</t>
    <rPh sb="0" eb="2">
      <t>ケンサ</t>
    </rPh>
    <rPh sb="2" eb="4">
      <t>タイショウ</t>
    </rPh>
    <rPh sb="5" eb="7">
      <t>メンセキ</t>
    </rPh>
    <phoneticPr fontId="27"/>
  </si>
  <si>
    <t>特定工程</t>
    <rPh sb="0" eb="2">
      <t>トクテイ</t>
    </rPh>
    <rPh sb="2" eb="4">
      <t>コウテイ</t>
    </rPh>
    <phoneticPr fontId="27"/>
  </si>
  <si>
    <t>連絡先</t>
    <rPh sb="0" eb="3">
      <t>レンラクサキ</t>
    </rPh>
    <phoneticPr fontId="27"/>
  </si>
  <si>
    <t>TEL　　　　　</t>
    <phoneticPr fontId="27"/>
  </si>
  <si>
    <t>担当者</t>
    <rPh sb="0" eb="2">
      <t>タントウ</t>
    </rPh>
    <rPh sb="2" eb="3">
      <t>シャ</t>
    </rPh>
    <phoneticPr fontId="27"/>
  </si>
  <si>
    <t>携帯</t>
    <rPh sb="0" eb="2">
      <t>ケイタイ</t>
    </rPh>
    <phoneticPr fontId="27"/>
  </si>
  <si>
    <t>※検査時は、設計者又は監理者の立会をお願いいたします</t>
    <rPh sb="1" eb="3">
      <t>ケンサ</t>
    </rPh>
    <rPh sb="3" eb="4">
      <t>ジ</t>
    </rPh>
    <rPh sb="6" eb="9">
      <t>セッケイシャ</t>
    </rPh>
    <rPh sb="9" eb="10">
      <t>マタ</t>
    </rPh>
    <rPh sb="11" eb="13">
      <t>カンリ</t>
    </rPh>
    <rPh sb="13" eb="14">
      <t>シャ</t>
    </rPh>
    <rPh sb="15" eb="17">
      <t>タチアイ</t>
    </rPh>
    <rPh sb="19" eb="20">
      <t>ネガ</t>
    </rPh>
    <phoneticPr fontId="27"/>
  </si>
  <si>
    <t>　尚、検査日時等の変更は、検査予定日の2日前までにご連絡ください</t>
    <rPh sb="1" eb="2">
      <t>ナオ</t>
    </rPh>
    <rPh sb="3" eb="6">
      <t>ケンサビ</t>
    </rPh>
    <rPh sb="6" eb="7">
      <t>ジ</t>
    </rPh>
    <rPh sb="7" eb="8">
      <t>ナド</t>
    </rPh>
    <rPh sb="9" eb="11">
      <t>ヘンコウ</t>
    </rPh>
    <rPh sb="13" eb="15">
      <t>ケンサ</t>
    </rPh>
    <rPh sb="15" eb="18">
      <t>ヨテイビ</t>
    </rPh>
    <rPh sb="20" eb="21">
      <t>ニチ</t>
    </rPh>
    <rPh sb="21" eb="22">
      <t>マエ</t>
    </rPh>
    <rPh sb="26" eb="28">
      <t>レンラク</t>
    </rPh>
    <phoneticPr fontId="27"/>
  </si>
  <si>
    <t>／</t>
    <phoneticPr fontId="27"/>
  </si>
  <si>
    <t>請求先</t>
    <rPh sb="0" eb="2">
      <t>セイキュウ</t>
    </rPh>
    <rPh sb="2" eb="3">
      <t>サキ</t>
    </rPh>
    <phoneticPr fontId="27"/>
  </si>
  <si>
    <t>検査済証の受領</t>
    <rPh sb="0" eb="2">
      <t>ケンサ</t>
    </rPh>
    <rPh sb="2" eb="4">
      <t>スミショウ</t>
    </rPh>
    <rPh sb="5" eb="7">
      <t>ジュリョウ</t>
    </rPh>
    <phoneticPr fontId="27"/>
  </si>
  <si>
    <t>※請求先及び請求書送付先が上記以外の場合、下記にご記入お願いいたします</t>
    <rPh sb="1" eb="3">
      <t>セイキュウ</t>
    </rPh>
    <rPh sb="3" eb="4">
      <t>サキ</t>
    </rPh>
    <rPh sb="4" eb="5">
      <t>オヨ</t>
    </rPh>
    <rPh sb="6" eb="9">
      <t>セイキュウショ</t>
    </rPh>
    <rPh sb="9" eb="11">
      <t>ソウフ</t>
    </rPh>
    <rPh sb="11" eb="12">
      <t>サキ</t>
    </rPh>
    <rPh sb="13" eb="15">
      <t>ジョウキ</t>
    </rPh>
    <rPh sb="15" eb="17">
      <t>イガイ</t>
    </rPh>
    <rPh sb="18" eb="20">
      <t>バアイ</t>
    </rPh>
    <rPh sb="21" eb="23">
      <t>カキ</t>
    </rPh>
    <rPh sb="25" eb="27">
      <t>キニュウ</t>
    </rPh>
    <rPh sb="28" eb="29">
      <t>ネガ</t>
    </rPh>
    <phoneticPr fontId="27"/>
  </si>
  <si>
    <t>氏名</t>
    <rPh sb="0" eb="2">
      <t>シメイ</t>
    </rPh>
    <phoneticPr fontId="27"/>
  </si>
  <si>
    <t>住　　所</t>
    <rPh sb="0" eb="1">
      <t>ジュウ</t>
    </rPh>
    <rPh sb="3" eb="4">
      <t>ショ</t>
    </rPh>
    <phoneticPr fontId="27"/>
  </si>
  <si>
    <t>TEL</t>
    <phoneticPr fontId="27"/>
  </si>
  <si>
    <t>FAX</t>
    <phoneticPr fontId="27"/>
  </si>
  <si>
    <t>請求先
送付先</t>
    <rPh sb="0" eb="2">
      <t>セイキュウ</t>
    </rPh>
    <rPh sb="2" eb="3">
      <t>サキ</t>
    </rPh>
    <rPh sb="4" eb="6">
      <t>ソウフ</t>
    </rPh>
    <rPh sb="6" eb="7">
      <t>サキ</t>
    </rPh>
    <phoneticPr fontId="27"/>
  </si>
  <si>
    <t>総研記入</t>
  </si>
  <si>
    <t>検査予定日</t>
    <rPh sb="0" eb="2">
      <t>ケンサ</t>
    </rPh>
    <rPh sb="2" eb="5">
      <t>ヨテイビ</t>
    </rPh>
    <phoneticPr fontId="27"/>
  </si>
  <si>
    <t>検査時間</t>
    <rPh sb="0" eb="2">
      <t>ケンサ</t>
    </rPh>
    <rPh sb="2" eb="4">
      <t>ジカン</t>
    </rPh>
    <phoneticPr fontId="27"/>
  </si>
  <si>
    <t>検査員名　（予　定）</t>
    <rPh sb="0" eb="3">
      <t>ケンサイン</t>
    </rPh>
    <rPh sb="3" eb="4">
      <t>メイ</t>
    </rPh>
    <rPh sb="6" eb="7">
      <t>ヨ</t>
    </rPh>
    <rPh sb="8" eb="9">
      <t>サダム</t>
    </rPh>
    <phoneticPr fontId="27"/>
  </si>
  <si>
    <t>代理者</t>
  </si>
  <si>
    <t>設計者</t>
  </si>
  <si>
    <t>施工者</t>
  </si>
  <si>
    <t>その他（下記備考欄に記入）</t>
    <phoneticPr fontId="8"/>
  </si>
  <si>
    <t>一括請求</t>
  </si>
  <si>
    <t>□</t>
    <phoneticPr fontId="8"/>
  </si>
  <si>
    <t>令和　    年　  　月　 　 日</t>
    <rPh sb="7" eb="8">
      <t>ネン</t>
    </rPh>
    <rPh sb="12" eb="13">
      <t>ツキ</t>
    </rPh>
    <rPh sb="17" eb="18">
      <t>ニチ</t>
    </rPh>
    <phoneticPr fontId="27"/>
  </si>
  <si>
    <t>来　社</t>
  </si>
  <si>
    <t>中間検査
合格証番号</t>
    <rPh sb="0" eb="2">
      <t>チュウカン</t>
    </rPh>
    <rPh sb="2" eb="4">
      <t>ケンサ</t>
    </rPh>
    <rPh sb="5" eb="7">
      <t>ゴウカク</t>
    </rPh>
    <rPh sb="7" eb="8">
      <t>ショウ</t>
    </rPh>
    <rPh sb="8" eb="10">
      <t>バンゴウ</t>
    </rPh>
    <phoneticPr fontId="27"/>
  </si>
  <si>
    <t xml:space="preserve"> 建築主</t>
    <rPh sb="1" eb="3">
      <t>ケンチク</t>
    </rPh>
    <rPh sb="3" eb="4">
      <t>ヌシ</t>
    </rPh>
    <phoneticPr fontId="27"/>
  </si>
  <si>
    <t>設計者</t>
    <rPh sb="0" eb="3">
      <t>セッケイシャ</t>
    </rPh>
    <phoneticPr fontId="27"/>
  </si>
  <si>
    <t>施工者</t>
    <rPh sb="0" eb="3">
      <t>セコウシャ</t>
    </rPh>
    <phoneticPr fontId="27"/>
  </si>
  <si>
    <t>その他（下記に記入）</t>
    <rPh sb="2" eb="3">
      <t>タ</t>
    </rPh>
    <rPh sb="4" eb="6">
      <t>カキ</t>
    </rPh>
    <rPh sb="7" eb="9">
      <t>キニュウ</t>
    </rPh>
    <phoneticPr fontId="27"/>
  </si>
  <si>
    <t>中間検査　　</t>
    <rPh sb="0" eb="2">
      <t>チュウカン</t>
    </rPh>
    <rPh sb="2" eb="4">
      <t>ケンサ</t>
    </rPh>
    <phoneticPr fontId="27"/>
  </si>
  <si>
    <t>完了検査</t>
    <phoneticPr fontId="8"/>
  </si>
  <si>
    <t>適合証明</t>
    <phoneticPr fontId="8"/>
  </si>
  <si>
    <t>疵担保保険　</t>
    <phoneticPr fontId="8"/>
  </si>
  <si>
    <t xml:space="preserve"> 屋根工事完了時</t>
    <rPh sb="1" eb="3">
      <t>ヤネ</t>
    </rPh>
    <rPh sb="3" eb="5">
      <t>コウジ</t>
    </rPh>
    <rPh sb="5" eb="7">
      <t>カンリョウ</t>
    </rPh>
    <rPh sb="7" eb="8">
      <t>ジ</t>
    </rPh>
    <phoneticPr fontId="27"/>
  </si>
  <si>
    <t xml:space="preserve"> 小屋組及び耐力壁工事完了時</t>
    <rPh sb="1" eb="3">
      <t>コヤ</t>
    </rPh>
    <rPh sb="3" eb="4">
      <t>クミ</t>
    </rPh>
    <rPh sb="4" eb="5">
      <t>オヨ</t>
    </rPh>
    <rPh sb="6" eb="8">
      <t>タイリョク</t>
    </rPh>
    <rPh sb="8" eb="9">
      <t>カベ</t>
    </rPh>
    <rPh sb="9" eb="11">
      <t>コウジ</t>
    </rPh>
    <rPh sb="11" eb="13">
      <t>カンリョウ</t>
    </rPh>
    <rPh sb="13" eb="14">
      <t>ジ</t>
    </rPh>
    <phoneticPr fontId="27"/>
  </si>
  <si>
    <t>（　　　　　　　　　　　　　　　　　　　　　　　　）</t>
    <phoneticPr fontId="8"/>
  </si>
  <si>
    <t>　　　　　　　：　　 　　 ～</t>
    <phoneticPr fontId="27"/>
  </si>
  <si>
    <t>　　　　　　　　　 　　　　　　            　検査予約</t>
    <rPh sb="29" eb="31">
      <t>ケンサ</t>
    </rPh>
    <rPh sb="31" eb="33">
      <t>ヨヤク</t>
    </rPh>
    <phoneticPr fontId="27"/>
  </si>
  <si>
    <t>（完了検査）</t>
  </si>
  <si>
    <t>中間検査合格証　交付日</t>
    <rPh sb="0" eb="2">
      <t>チュウカン</t>
    </rPh>
    <rPh sb="2" eb="4">
      <t>ケンサ</t>
    </rPh>
    <rPh sb="4" eb="6">
      <t>ゴウカク</t>
    </rPh>
    <rPh sb="6" eb="7">
      <t>ショウ</t>
    </rPh>
    <rPh sb="8" eb="9">
      <t>コウ</t>
    </rPh>
    <rPh sb="9" eb="10">
      <t>ツキ</t>
    </rPh>
    <rPh sb="10" eb="11">
      <t>ビ</t>
    </rPh>
    <phoneticPr fontId="27"/>
  </si>
  <si>
    <t>令和　　　年　　　月　　　　日</t>
    <rPh sb="0" eb="2">
      <t>レイワ</t>
    </rPh>
    <rPh sb="5" eb="6">
      <t>ネン</t>
    </rPh>
    <rPh sb="9" eb="10">
      <t>ツキ</t>
    </rPh>
    <rPh sb="14" eb="15">
      <t>ニチ</t>
    </rPh>
    <phoneticPr fontId="27"/>
  </si>
  <si>
    <t xml:space="preserve"> 号 ・　 許認可年月日 ：</t>
    <rPh sb="1" eb="2">
      <t>ゴウ</t>
    </rPh>
    <rPh sb="6" eb="9">
      <t>キョニンカ</t>
    </rPh>
    <rPh sb="9" eb="10">
      <t>ネン</t>
    </rPh>
    <rPh sb="10" eb="11">
      <t>ツキ</t>
    </rPh>
    <rPh sb="11" eb="12">
      <t>ヒ</t>
    </rPh>
    <phoneticPr fontId="27"/>
  </si>
  <si>
    <t>）許可・認定</t>
    <rPh sb="1" eb="3">
      <t>キョカ</t>
    </rPh>
    <rPh sb="4" eb="6">
      <t>ニンテイ</t>
    </rPh>
    <phoneticPr fontId="8"/>
  </si>
  <si>
    <t>　有 ・ 名称　　（</t>
    <rPh sb="1" eb="2">
      <t>アリ</t>
    </rPh>
    <rPh sb="5" eb="7">
      <t>メイショウ</t>
    </rPh>
    <phoneticPr fontId="27"/>
  </si>
  <si>
    <t>構造耐力上主要な部分の防錆、防腐及び防蟻措置及び状況</t>
    <rPh sb="14" eb="16">
      <t>ボウフ</t>
    </rPh>
    <phoneticPr fontId="8"/>
  </si>
  <si>
    <t>申請者名</t>
    <rPh sb="0" eb="3">
      <t>シンセイシャ</t>
    </rPh>
    <rPh sb="3" eb="4">
      <t>ナ</t>
    </rPh>
    <phoneticPr fontId="8"/>
  </si>
  <si>
    <t>（　確 認 申 請　）</t>
  </si>
  <si>
    <t>㎡</t>
    <phoneticPr fontId="8"/>
  </si>
  <si>
    <t>確認を行った部位、
材料の種類等</t>
    <phoneticPr fontId="8"/>
  </si>
  <si>
    <t>確認を行った部位、
材料の種類等</t>
    <phoneticPr fontId="8"/>
  </si>
  <si>
    <t>確認申請</t>
  </si>
  <si>
    <t>■</t>
  </si>
  <si>
    <t>第SKA</t>
    <rPh sb="0" eb="1">
      <t>ダイ</t>
    </rPh>
    <phoneticPr fontId="8"/>
  </si>
  <si>
    <t>号</t>
    <rPh sb="0" eb="1">
      <t>ゴウ</t>
    </rPh>
    <phoneticPr fontId="8"/>
  </si>
  <si>
    <t>％</t>
    <phoneticPr fontId="8"/>
  </si>
  <si>
    <t>％</t>
    <phoneticPr fontId="8"/>
  </si>
  <si>
    <t>％</t>
    <phoneticPr fontId="8"/>
  </si>
  <si>
    <t xml:space="preserve">　【ｲ．建築物全体】　　　 </t>
    <rPh sb="6" eb="7">
      <t>ブツ</t>
    </rPh>
    <rPh sb="7" eb="9">
      <t>ゼンタイ</t>
    </rPh>
    <phoneticPr fontId="8"/>
  </si>
  <si>
    <t xml:space="preserve">  【ﾎ．認定機械室等の部分】 </t>
    <rPh sb="5" eb="7">
      <t>ニンテイ</t>
    </rPh>
    <rPh sb="7" eb="10">
      <t>キカイシツ</t>
    </rPh>
    <phoneticPr fontId="8"/>
  </si>
  <si>
    <t xml:space="preserve">  【ﾍ．自動車車庫等の部分】 </t>
    <phoneticPr fontId="8"/>
  </si>
  <si>
    <t xml:space="preserve">  【ﾍ．自動車車庫等の部分】 </t>
    <phoneticPr fontId="8"/>
  </si>
  <si>
    <t xml:space="preserve">  【ﾄ．備蓄倉庫の部分】 </t>
    <rPh sb="5" eb="7">
      <t>ビチク</t>
    </rPh>
    <rPh sb="7" eb="9">
      <t>ソウコ</t>
    </rPh>
    <phoneticPr fontId="8"/>
  </si>
  <si>
    <t xml:space="preserve">  【ﾁ．蓄電池の設置部分】 </t>
    <rPh sb="5" eb="8">
      <t>チクデンチ</t>
    </rPh>
    <rPh sb="9" eb="11">
      <t>セッチ</t>
    </rPh>
    <phoneticPr fontId="8"/>
  </si>
  <si>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8"/>
  </si>
  <si>
    <t xml:space="preserve">  【ﾇ．貯水槽の設置部分】 </t>
    <rPh sb="5" eb="8">
      <t>チョスイソウ</t>
    </rPh>
    <rPh sb="9" eb="11">
      <t>セッチ</t>
    </rPh>
    <phoneticPr fontId="8"/>
  </si>
  <si>
    <t xml:space="preserve">  【ﾙ．宅配ボックスの設置部分】 </t>
    <rPh sb="5" eb="7">
      <t>タクハイ</t>
    </rPh>
    <rPh sb="12" eb="14">
      <t>セッチ</t>
    </rPh>
    <phoneticPr fontId="8"/>
  </si>
  <si>
    <t>　【ｦ．その他の不算入部分】　　　 　</t>
    <rPh sb="6" eb="7">
      <t>タ</t>
    </rPh>
    <rPh sb="8" eb="11">
      <t>フサンニュウ</t>
    </rPh>
    <phoneticPr fontId="8"/>
  </si>
  <si>
    <t>　【ﾜ．住宅の部分】　　　 　</t>
    <phoneticPr fontId="8"/>
  </si>
  <si>
    <t>　【ﾜ．住宅の部分】　　　 　</t>
    <phoneticPr fontId="8"/>
  </si>
  <si>
    <t>　【ｶ．老人ホーム等の部分】</t>
    <rPh sb="4" eb="6">
      <t>ロウジン</t>
    </rPh>
    <rPh sb="9" eb="10">
      <t>トウ</t>
    </rPh>
    <rPh sb="11" eb="13">
      <t>ブブン</t>
    </rPh>
    <phoneticPr fontId="8"/>
  </si>
  <si>
    <t>　【ﾖ．延べ面積】</t>
    <phoneticPr fontId="8"/>
  </si>
  <si>
    <t xml:space="preserve">  【ﾀ．容積率】</t>
    <phoneticPr fontId="8"/>
  </si>
  <si>
    <t xml:space="preserve">　【ﾛ．建蔽率の算定の基礎となる建築面積】　　　 </t>
    <rPh sb="4" eb="7">
      <t>ケンペイリツ</t>
    </rPh>
    <rPh sb="8" eb="10">
      <t>サンテイ</t>
    </rPh>
    <rPh sb="11" eb="13">
      <t>キソ</t>
    </rPh>
    <phoneticPr fontId="8"/>
  </si>
  <si>
    <t xml:space="preserve">  【ﾊ．建蔽率】</t>
    <rPh sb="5" eb="7">
      <t>ケンペイ</t>
    </rPh>
    <phoneticPr fontId="8"/>
  </si>
  <si>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8"/>
  </si>
  <si>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8"/>
  </si>
  <si>
    <t>建築基準法施行令第108条の4第1項第1号イ及びロに掲げる基準に適合する構造</t>
    <phoneticPr fontId="8"/>
  </si>
  <si>
    <t>準耐火構造</t>
    <phoneticPr fontId="8"/>
  </si>
  <si>
    <t>準耐火構造と同等の準耐火性能を有する構造（ロ-1）</t>
    <phoneticPr fontId="8"/>
  </si>
  <si>
    <t>建築基準法施行令第109条の5第1号に掲げる基準に適合する構造</t>
    <phoneticPr fontId="8"/>
  </si>
  <si>
    <t>建築基準法第21条第1項ただし書に該当する建築物</t>
    <phoneticPr fontId="8"/>
  </si>
  <si>
    <t>建築基準法施行令第109条の7第1項第1号に掲げる基準に適合する構造</t>
    <rPh sb="15" eb="16">
      <t>ダイ</t>
    </rPh>
    <rPh sb="17" eb="18">
      <t>コウ</t>
    </rPh>
    <phoneticPr fontId="8"/>
  </si>
  <si>
    <t>建築基準法施行令第110条第1号に掲げる基準に適合する構造</t>
    <phoneticPr fontId="8"/>
  </si>
  <si>
    <t>【7.建築基準法第61条の規定の適用】</t>
    <rPh sb="3" eb="5">
      <t>ケンチク</t>
    </rPh>
    <rPh sb="5" eb="8">
      <t>キジュンホウ</t>
    </rPh>
    <rPh sb="8" eb="9">
      <t>ダイ</t>
    </rPh>
    <rPh sb="11" eb="12">
      <t>ジョウ</t>
    </rPh>
    <rPh sb="13" eb="15">
      <t>キテイ</t>
    </rPh>
    <rPh sb="16" eb="18">
      <t>テキヨウ</t>
    </rPh>
    <phoneticPr fontId="8"/>
  </si>
  <si>
    <t>耐火建築物</t>
    <rPh sb="0" eb="2">
      <t>タイカ</t>
    </rPh>
    <rPh sb="2" eb="5">
      <t>ケンチクブツ</t>
    </rPh>
    <phoneticPr fontId="8"/>
  </si>
  <si>
    <t>延焼防止建築物</t>
    <phoneticPr fontId="8"/>
  </si>
  <si>
    <t>準耐火建築物</t>
    <rPh sb="0" eb="1">
      <t>ジュン</t>
    </rPh>
    <rPh sb="1" eb="3">
      <t>タイカ</t>
    </rPh>
    <rPh sb="3" eb="6">
      <t>ケンチクブツ</t>
    </rPh>
    <phoneticPr fontId="8"/>
  </si>
  <si>
    <t>準延焼防止建築物</t>
    <rPh sb="0" eb="1">
      <t>ジュン</t>
    </rPh>
    <rPh sb="1" eb="3">
      <t>エンショウ</t>
    </rPh>
    <rPh sb="3" eb="5">
      <t>ボウシ</t>
    </rPh>
    <rPh sb="5" eb="8">
      <t>ケンチクブツ</t>
    </rPh>
    <phoneticPr fontId="8"/>
  </si>
  <si>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8"/>
  </si>
  <si>
    <t>　FAX　：　028-622-9913</t>
    <phoneticPr fontId="8"/>
  </si>
  <si>
    <t>宅造規制区域</t>
    <rPh sb="0" eb="4">
      <t>タクゾウキセイ</t>
    </rPh>
    <rPh sb="4" eb="6">
      <t>クイキ</t>
    </rPh>
    <phoneticPr fontId="27"/>
  </si>
  <si>
    <t>※適合証明書等を添付</t>
    <rPh sb="1" eb="3">
      <t>テキゴウ</t>
    </rPh>
    <rPh sb="3" eb="6">
      <t>ショウメイショ</t>
    </rPh>
    <rPh sb="6" eb="7">
      <t>トウ</t>
    </rPh>
    <phoneticPr fontId="8"/>
  </si>
  <si>
    <t>特定盛土等規制区域</t>
    <rPh sb="0" eb="2">
      <t>トクテイ</t>
    </rPh>
    <rPh sb="2" eb="4">
      <t>モリド</t>
    </rPh>
    <rPh sb="4" eb="5">
      <t>トウ</t>
    </rPh>
    <rPh sb="5" eb="7">
      <t>キセイ</t>
    </rPh>
    <rPh sb="7" eb="9">
      <t>クイキ</t>
    </rPh>
    <phoneticPr fontId="8"/>
  </si>
  <si>
    <t>　※  盛土規制法</t>
    <rPh sb="4" eb="9">
      <t>モリドキセイホウ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</si>
</sst>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lt;=999]000;[&lt;=99999]000\-00;000\-0000"/>
    <numFmt numFmtId="177" formatCode="0.00_);[Red]\(0.00\)"/>
    <numFmt numFmtId="178" formatCode="0.00_ "/>
    <numFmt numFmtId="179" formatCode="0.000_ "/>
    <numFmt numFmtId="180" formatCode="#,##0.00_ "/>
    <numFmt numFmtId="181" formatCode="#,##0.00_);[Red]\(#,##0.00\)"/>
    <numFmt numFmtId="182" formatCode="#"/>
    <numFmt numFmtId="183" formatCode="#,##0.000;\ ;\ ;_ "/>
    <numFmt numFmtId="184" formatCode="0_);[Red]\(0\)"/>
    <numFmt numFmtId="185" formatCode="#,##0_ "/>
    <numFmt numFmtId="186" formatCode="0;\-0;;@"/>
    <numFmt numFmtId="187" formatCode="&quot;-&quot;\ ##\ &quot;-&quot;"/>
    <numFmt numFmtId="188" formatCode="#,###"/>
    <numFmt numFmtId="189" formatCode="#.##\ &quot; ㎡&quot;"/>
    <numFmt numFmtId="190" formatCode="####"/>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9.5"/>
      <color indexed="8"/>
      <name val="ＭＳ 明朝"/>
      <family val="1"/>
      <charset val="128"/>
    </font>
    <font>
      <sz val="9"/>
      <color indexed="8"/>
      <name val="ＭＳ 明朝"/>
      <family val="1"/>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14"/>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11"/>
      <color indexed="8"/>
      <name val="ＭＳ 明朝"/>
      <family val="1"/>
      <charset val="128"/>
    </font>
    <font>
      <sz val="7.5"/>
      <color indexed="8"/>
      <name val="ＭＳ 明朝"/>
      <family val="1"/>
      <charset val="128"/>
    </font>
    <font>
      <sz val="12"/>
      <color indexed="81"/>
      <name val="HG明朝B"/>
      <family val="1"/>
      <charset val="128"/>
    </font>
    <font>
      <sz val="9"/>
      <name val="ＭＳ 明朝"/>
      <family val="1"/>
      <charset val="128"/>
    </font>
    <font>
      <sz val="6"/>
      <name val="ＭＳ Ｐゴシック"/>
      <family val="2"/>
      <charset val="128"/>
      <scheme val="minor"/>
    </font>
    <font>
      <sz val="22"/>
      <name val="ＭＳ 明朝"/>
      <family val="1"/>
      <charset val="128"/>
    </font>
    <font>
      <sz val="10.5"/>
      <name val="Century"/>
      <family val="1"/>
    </font>
    <font>
      <sz val="11"/>
      <color theme="1"/>
      <name val="ＭＳ 明朝"/>
      <family val="1"/>
      <charset val="128"/>
    </font>
    <font>
      <sz val="10"/>
      <color theme="1"/>
      <name val="ＭＳ 明朝"/>
      <family val="1"/>
      <charset val="128"/>
    </font>
    <font>
      <sz val="11"/>
      <color theme="1"/>
      <name val="ＭＳ Ｐゴシック"/>
      <family val="3"/>
      <charset val="128"/>
    </font>
    <font>
      <sz val="12"/>
      <color rgb="FF000000"/>
      <name val="ＭＳ Ｐゴシック"/>
      <family val="3"/>
      <charset val="128"/>
    </font>
    <font>
      <sz val="11"/>
      <color indexed="81"/>
      <name val="ＭＳ Ｐゴシック"/>
      <family val="3"/>
      <charset val="128"/>
      <scheme val="minor"/>
    </font>
    <font>
      <sz val="11"/>
      <color indexed="8"/>
      <name val="ＭＳ Ｐゴシック"/>
      <family val="3"/>
      <charset val="128"/>
      <scheme val="minor"/>
    </font>
    <font>
      <b/>
      <sz val="10"/>
      <name val="ＭＳ 明朝"/>
      <family val="1"/>
      <charset val="128"/>
    </font>
    <font>
      <sz val="11"/>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8.5"/>
      <color theme="1"/>
      <name val="ＭＳ Ｐゴシック"/>
      <family val="3"/>
      <charset val="128"/>
      <scheme val="minor"/>
    </font>
    <font>
      <b/>
      <sz val="16"/>
      <color theme="1"/>
      <name val="ＭＳ Ｐ明朝"/>
      <family val="1"/>
      <charset val="128"/>
    </font>
    <font>
      <sz val="11"/>
      <color theme="1"/>
      <name val="ＭＳ Ｐ明朝"/>
      <family val="1"/>
      <charset val="128"/>
    </font>
    <font>
      <b/>
      <sz val="14"/>
      <color theme="1"/>
      <name val="ＭＳ Ｐ明朝"/>
      <family val="1"/>
      <charset val="128"/>
    </font>
    <font>
      <sz val="10"/>
      <color theme="1"/>
      <name val="ＭＳ Ｐ明朝"/>
      <family val="1"/>
      <charset val="128"/>
    </font>
    <font>
      <sz val="7"/>
      <color theme="1"/>
      <name val="ＭＳ Ｐ明朝"/>
      <family val="1"/>
      <charset val="128"/>
    </font>
    <font>
      <sz val="10"/>
      <name val="MS UI Gothic"/>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12"/>
      <color theme="1"/>
      <name val="ＭＳ Ｐ明朝"/>
      <family val="1"/>
      <charset val="128"/>
    </font>
    <font>
      <b/>
      <sz val="12"/>
      <color theme="1"/>
      <name val="ＭＳ Ｐゴシック"/>
      <family val="3"/>
      <charset val="128"/>
      <scheme val="minor"/>
    </font>
    <font>
      <b/>
      <sz val="11"/>
      <color indexed="10"/>
      <name val="ＭＳ Ｐゴシック"/>
      <family val="3"/>
      <charset val="128"/>
    </font>
    <font>
      <sz val="11"/>
      <color indexed="81"/>
      <name val="ＭＳ Ｐゴシック"/>
      <family val="3"/>
      <charset val="128"/>
    </font>
    <font>
      <b/>
      <sz val="16"/>
      <color rgb="FFFFFF00"/>
      <name val="ＭＳ 明朝"/>
      <family val="1"/>
      <charset val="128"/>
    </font>
    <font>
      <u val="double"/>
      <sz val="10"/>
      <name val="ＭＳ 明朝"/>
      <family val="1"/>
      <charset val="128"/>
    </font>
    <font>
      <b/>
      <sz val="12"/>
      <color rgb="FFFFFF00"/>
      <name val="ＭＳ 明朝"/>
      <family val="1"/>
      <charset val="128"/>
    </font>
    <font>
      <sz val="12"/>
      <color indexed="81"/>
      <name val="ＭＳ Ｐゴシック"/>
      <family val="3"/>
      <charset val="128"/>
    </font>
    <font>
      <b/>
      <sz val="11"/>
      <color indexed="10"/>
      <name val="ＭＳ Ｐゴシック"/>
      <family val="3"/>
      <charset val="128"/>
      <scheme val="minor"/>
    </font>
    <font>
      <sz val="12"/>
      <color indexed="10"/>
      <name val="ＭＳ Ｐゴシック"/>
      <family val="3"/>
      <charset val="128"/>
    </font>
    <font>
      <sz val="12"/>
      <color rgb="FFFFFF00"/>
      <name val="ＭＳ 明朝"/>
      <family val="1"/>
      <charset val="128"/>
    </font>
    <font>
      <b/>
      <sz val="14"/>
      <color rgb="FFFFFF00"/>
      <name val="ＭＳ Ｐゴシック"/>
      <family val="3"/>
      <charset val="128"/>
      <scheme val="minor"/>
    </font>
    <font>
      <b/>
      <sz val="11"/>
      <color indexed="81"/>
      <name val="ＭＳ Ｐゴシック"/>
      <family val="3"/>
      <charset val="128"/>
    </font>
    <font>
      <sz val="7"/>
      <name val="ＭＳ 明朝"/>
      <family val="1"/>
      <charset val="128"/>
    </font>
    <font>
      <b/>
      <sz val="12"/>
      <color indexed="10"/>
      <name val="ＭＳ Ｐゴシック"/>
      <family val="3"/>
      <charset val="128"/>
      <scheme val="minor"/>
    </font>
  </fonts>
  <fills count="3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2499465926084170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right/>
      <top/>
      <bottom style="dotted">
        <color indexed="64"/>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dotted">
        <color auto="1"/>
      </left>
      <right style="dotted">
        <color auto="1"/>
      </right>
      <top style="dotted">
        <color auto="1"/>
      </top>
      <bottom style="dotted">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5">
    <xf numFmtId="0" fontId="0" fillId="0" borderId="0"/>
    <xf numFmtId="0" fontId="22" fillId="0" borderId="0">
      <alignment vertical="center"/>
    </xf>
    <xf numFmtId="0" fontId="22" fillId="0" borderId="0"/>
    <xf numFmtId="0" fontId="22" fillId="0" borderId="0"/>
    <xf numFmtId="0" fontId="6" fillId="0" borderId="0">
      <alignment vertical="center"/>
    </xf>
    <xf numFmtId="0" fontId="32" fillId="0" borderId="0">
      <alignment vertical="center"/>
    </xf>
    <xf numFmtId="0" fontId="4" fillId="0" borderId="0">
      <alignment vertical="center"/>
    </xf>
    <xf numFmtId="0" fontId="3" fillId="0" borderId="0">
      <alignment vertical="center"/>
    </xf>
    <xf numFmtId="38" fontId="22" fillId="0" borderId="0" applyFont="0" applyFill="0" applyBorder="0" applyAlignment="0" applyProtection="0"/>
    <xf numFmtId="0" fontId="22" fillId="0" borderId="0"/>
    <xf numFmtId="0" fontId="54" fillId="0" borderId="0">
      <alignment vertical="center"/>
    </xf>
    <xf numFmtId="0" fontId="2"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55" fillId="16"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5" fillId="23" borderId="0" applyNumberFormat="0" applyBorder="0" applyAlignment="0" applyProtection="0">
      <alignment vertical="center"/>
    </xf>
    <xf numFmtId="0" fontId="56" fillId="0" borderId="0" applyNumberFormat="0" applyFill="0" applyBorder="0" applyAlignment="0" applyProtection="0">
      <alignment vertical="center"/>
    </xf>
    <xf numFmtId="0" fontId="57" fillId="24" borderId="56" applyNumberFormat="0" applyAlignment="0" applyProtection="0">
      <alignment vertical="center"/>
    </xf>
    <xf numFmtId="0" fontId="58" fillId="25" borderId="0" applyNumberFormat="0" applyBorder="0" applyAlignment="0" applyProtection="0">
      <alignment vertical="center"/>
    </xf>
    <xf numFmtId="0" fontId="22" fillId="26" borderId="57" applyNumberFormat="0" applyFont="0" applyAlignment="0" applyProtection="0">
      <alignment vertical="center"/>
    </xf>
    <xf numFmtId="0" fontId="59" fillId="0" borderId="58" applyNumberFormat="0" applyFill="0" applyAlignment="0" applyProtection="0">
      <alignment vertical="center"/>
    </xf>
    <xf numFmtId="0" fontId="60" fillId="7" borderId="0" applyNumberFormat="0" applyBorder="0" applyAlignment="0" applyProtection="0">
      <alignment vertical="center"/>
    </xf>
    <xf numFmtId="0" fontId="61" fillId="27" borderId="59" applyNumberFormat="0" applyAlignment="0" applyProtection="0">
      <alignment vertical="center"/>
    </xf>
    <xf numFmtId="0" fontId="62" fillId="0" borderId="0" applyNumberFormat="0" applyFill="0" applyBorder="0" applyAlignment="0" applyProtection="0">
      <alignment vertical="center"/>
    </xf>
    <xf numFmtId="0" fontId="63" fillId="0" borderId="60" applyNumberFormat="0" applyFill="0" applyAlignment="0" applyProtection="0">
      <alignment vertical="center"/>
    </xf>
    <xf numFmtId="0" fontId="64" fillId="0" borderId="61" applyNumberFormat="0" applyFill="0" applyAlignment="0" applyProtection="0">
      <alignment vertical="center"/>
    </xf>
    <xf numFmtId="0" fontId="65" fillId="0" borderId="62" applyNumberFormat="0" applyFill="0" applyAlignment="0" applyProtection="0">
      <alignment vertical="center"/>
    </xf>
    <xf numFmtId="0" fontId="65" fillId="0" borderId="0" applyNumberFormat="0" applyFill="0" applyBorder="0" applyAlignment="0" applyProtection="0">
      <alignment vertical="center"/>
    </xf>
    <xf numFmtId="0" fontId="66" fillId="0" borderId="63" applyNumberFormat="0" applyFill="0" applyAlignment="0" applyProtection="0">
      <alignment vertical="center"/>
    </xf>
    <xf numFmtId="0" fontId="67" fillId="27" borderId="64" applyNumberFormat="0" applyAlignment="0" applyProtection="0">
      <alignment vertical="center"/>
    </xf>
    <xf numFmtId="0" fontId="68" fillId="0" borderId="0" applyNumberFormat="0" applyFill="0" applyBorder="0" applyAlignment="0" applyProtection="0">
      <alignment vertical="center"/>
    </xf>
    <xf numFmtId="0" fontId="69" fillId="11" borderId="59" applyNumberFormat="0" applyAlignment="0" applyProtection="0">
      <alignment vertical="center"/>
    </xf>
    <xf numFmtId="0" fontId="70" fillId="8" borderId="0" applyNumberFormat="0" applyBorder="0" applyAlignment="0" applyProtection="0">
      <alignment vertical="center"/>
    </xf>
    <xf numFmtId="0" fontId="1" fillId="0" borderId="0">
      <alignment vertical="center"/>
    </xf>
    <xf numFmtId="38" fontId="22" fillId="0" borderId="0" applyFont="0" applyFill="0" applyBorder="0" applyAlignment="0" applyProtection="0">
      <alignment vertical="center"/>
    </xf>
  </cellStyleXfs>
  <cellXfs count="1160">
    <xf numFmtId="0" fontId="0" fillId="0" borderId="0" xfId="0"/>
    <xf numFmtId="0" fontId="9" fillId="0" borderId="0" xfId="0" applyFont="1"/>
    <xf numFmtId="0" fontId="10" fillId="2" borderId="0" xfId="0" applyFont="1" applyFill="1" applyAlignment="1">
      <alignment horizontal="justify" vertical="center"/>
    </xf>
    <xf numFmtId="0" fontId="10" fillId="2" borderId="0" xfId="0" applyFont="1" applyFill="1" applyAlignment="1">
      <alignment vertical="center"/>
    </xf>
    <xf numFmtId="0" fontId="9" fillId="2" borderId="0" xfId="0" applyFont="1" applyFill="1" applyAlignment="1">
      <alignment horizontal="justify"/>
    </xf>
    <xf numFmtId="0" fontId="9" fillId="2" borderId="0" xfId="0" applyFont="1" applyFill="1"/>
    <xf numFmtId="0" fontId="9" fillId="2" borderId="0" xfId="0" applyFont="1" applyFill="1" applyAlignment="1">
      <alignment horizontal="center"/>
    </xf>
    <xf numFmtId="0" fontId="11" fillId="2" borderId="0" xfId="0" applyFont="1" applyFill="1"/>
    <xf numFmtId="0" fontId="11" fillId="2" borderId="0" xfId="0" applyFont="1" applyFill="1" applyAlignment="1">
      <alignment horizontal="justify"/>
    </xf>
    <xf numFmtId="0" fontId="9" fillId="0" borderId="0" xfId="0" applyFont="1" applyAlignment="1">
      <alignment vertical="center"/>
    </xf>
    <xf numFmtId="0" fontId="11" fillId="0" borderId="0" xfId="0" applyFont="1" applyAlignment="1">
      <alignment vertical="center"/>
    </xf>
    <xf numFmtId="0" fontId="11" fillId="2" borderId="2" xfId="0" applyFont="1" applyFill="1" applyBorder="1" applyAlignment="1">
      <alignment vertical="center"/>
    </xf>
    <xf numFmtId="0" fontId="11" fillId="2" borderId="0" xfId="0" applyFont="1" applyFill="1" applyAlignment="1">
      <alignment vertical="center"/>
    </xf>
    <xf numFmtId="49" fontId="9" fillId="2" borderId="0" xfId="0" applyNumberFormat="1" applyFont="1" applyFill="1" applyAlignment="1">
      <alignment vertical="center"/>
    </xf>
    <xf numFmtId="49" fontId="9" fillId="2" borderId="2" xfId="0" applyNumberFormat="1" applyFont="1" applyFill="1" applyBorder="1" applyAlignment="1">
      <alignment vertical="center"/>
    </xf>
    <xf numFmtId="49" fontId="11" fillId="2" borderId="5" xfId="0" applyNumberFormat="1" applyFont="1" applyFill="1" applyBorder="1" applyAlignment="1">
      <alignment vertical="center"/>
    </xf>
    <xf numFmtId="49" fontId="11" fillId="2" borderId="0" xfId="0" applyNumberFormat="1" applyFont="1" applyFill="1" applyAlignment="1">
      <alignment horizontal="left" vertical="center"/>
    </xf>
    <xf numFmtId="49" fontId="11" fillId="2" borderId="5" xfId="0" applyNumberFormat="1" applyFont="1" applyFill="1" applyBorder="1" applyAlignment="1">
      <alignment horizontal="center" vertical="center"/>
    </xf>
    <xf numFmtId="49" fontId="9" fillId="2" borderId="0" xfId="0" applyNumberFormat="1" applyFont="1" applyFill="1" applyAlignment="1">
      <alignment horizontal="right" vertical="center"/>
    </xf>
    <xf numFmtId="0" fontId="9" fillId="2" borderId="0" xfId="0" applyFont="1" applyFill="1" applyAlignment="1">
      <alignment vertical="center"/>
    </xf>
    <xf numFmtId="0" fontId="9" fillId="0" borderId="0" xfId="0" applyFont="1" applyAlignment="1" applyProtection="1">
      <alignment horizontal="center" vertical="center"/>
      <protection locked="0"/>
    </xf>
    <xf numFmtId="49" fontId="9" fillId="0" borderId="0" xfId="0" applyNumberFormat="1" applyFont="1"/>
    <xf numFmtId="49" fontId="9" fillId="2" borderId="9" xfId="0" applyNumberFormat="1" applyFont="1" applyFill="1" applyBorder="1" applyAlignment="1">
      <alignment vertical="center"/>
    </xf>
    <xf numFmtId="49" fontId="9" fillId="2" borderId="9" xfId="0" applyNumberFormat="1" applyFont="1" applyFill="1" applyBorder="1" applyAlignment="1">
      <alignment horizontal="left" vertical="center"/>
    </xf>
    <xf numFmtId="49" fontId="9" fillId="0" borderId="0" xfId="0" applyNumberFormat="1" applyFont="1" applyAlignment="1">
      <alignment vertical="center"/>
    </xf>
    <xf numFmtId="49" fontId="11" fillId="2" borderId="2" xfId="0" applyNumberFormat="1" applyFont="1" applyFill="1" applyBorder="1" applyAlignment="1">
      <alignment vertical="center"/>
    </xf>
    <xf numFmtId="49" fontId="11" fillId="2" borderId="0" xfId="0" applyNumberFormat="1" applyFont="1" applyFill="1" applyAlignment="1">
      <alignment horizontal="right" vertical="center"/>
    </xf>
    <xf numFmtId="49" fontId="11" fillId="2" borderId="0" xfId="0" applyNumberFormat="1" applyFont="1" applyFill="1" applyAlignment="1">
      <alignment vertical="center"/>
    </xf>
    <xf numFmtId="49" fontId="11" fillId="2" borderId="0" xfId="0" applyNumberFormat="1" applyFont="1" applyFill="1" applyAlignment="1">
      <alignment horizontal="center" vertical="center"/>
    </xf>
    <xf numFmtId="49" fontId="11" fillId="2" borderId="9" xfId="0" applyNumberFormat="1" applyFont="1" applyFill="1" applyBorder="1" applyAlignment="1">
      <alignment vertical="center"/>
    </xf>
    <xf numFmtId="49" fontId="11" fillId="2" borderId="2" xfId="0" applyNumberFormat="1" applyFont="1" applyFill="1" applyBorder="1" applyAlignment="1">
      <alignment horizontal="left" vertical="center"/>
    </xf>
    <xf numFmtId="49" fontId="11" fillId="2" borderId="9" xfId="0" applyNumberFormat="1" applyFont="1" applyFill="1" applyBorder="1" applyAlignment="1">
      <alignment horizontal="left" vertical="center"/>
    </xf>
    <xf numFmtId="49" fontId="9" fillId="2" borderId="2" xfId="0" applyNumberFormat="1" applyFont="1" applyFill="1" applyBorder="1" applyAlignment="1">
      <alignment horizontal="left" vertical="center"/>
    </xf>
    <xf numFmtId="49" fontId="9" fillId="2" borderId="9" xfId="0" applyNumberFormat="1" applyFont="1" applyFill="1" applyBorder="1" applyAlignment="1">
      <alignment horizontal="center" vertical="center"/>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xf>
    <xf numFmtId="49" fontId="9" fillId="2" borderId="5" xfId="0" applyNumberFormat="1" applyFont="1" applyFill="1" applyBorder="1" applyAlignment="1">
      <alignment horizontal="left" vertical="center"/>
    </xf>
    <xf numFmtId="49" fontId="9" fillId="2" borderId="5" xfId="0" applyNumberFormat="1" applyFont="1" applyFill="1" applyBorder="1" applyAlignment="1">
      <alignment horizontal="center" vertical="center"/>
    </xf>
    <xf numFmtId="0" fontId="9" fillId="2" borderId="11" xfId="0" applyFont="1" applyFill="1" applyBorder="1" applyAlignment="1">
      <alignment vertical="center"/>
    </xf>
    <xf numFmtId="0" fontId="11" fillId="2" borderId="0" xfId="0" applyFont="1" applyFill="1" applyAlignment="1">
      <alignment horizontal="left" vertical="center"/>
    </xf>
    <xf numFmtId="0" fontId="11" fillId="2" borderId="12" xfId="0" applyFont="1" applyFill="1" applyBorder="1" applyAlignment="1">
      <alignment horizontal="left" vertical="center"/>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49" fontId="11" fillId="3" borderId="0" xfId="0" applyNumberFormat="1" applyFont="1" applyFill="1" applyAlignment="1">
      <alignment horizontal="center" vertical="center"/>
    </xf>
    <xf numFmtId="49" fontId="9" fillId="3" borderId="5" xfId="0" applyNumberFormat="1" applyFont="1" applyFill="1" applyBorder="1" applyAlignment="1">
      <alignment horizontal="left" vertical="center"/>
    </xf>
    <xf numFmtId="49" fontId="9" fillId="2" borderId="5" xfId="0" applyNumberFormat="1" applyFont="1" applyFill="1" applyBorder="1" applyAlignment="1">
      <alignment horizontal="right" vertical="center"/>
    </xf>
    <xf numFmtId="49" fontId="11" fillId="0" borderId="0" xfId="0" applyNumberFormat="1" applyFont="1" applyAlignment="1">
      <alignment vertical="center"/>
    </xf>
    <xf numFmtId="0" fontId="22" fillId="2" borderId="0" xfId="1" applyFill="1">
      <alignment vertical="center"/>
    </xf>
    <xf numFmtId="0" fontId="11" fillId="2" borderId="13" xfId="1" applyFont="1" applyFill="1" applyBorder="1">
      <alignment vertical="center"/>
    </xf>
    <xf numFmtId="0" fontId="11" fillId="2" borderId="0" xfId="1" applyFont="1" applyFill="1">
      <alignment vertical="center"/>
    </xf>
    <xf numFmtId="0" fontId="11" fillId="2" borderId="0" xfId="1" applyFont="1" applyFill="1" applyAlignment="1">
      <alignment horizontal="left" vertical="center" shrinkToFit="1"/>
    </xf>
    <xf numFmtId="0" fontId="11" fillId="2" borderId="0" xfId="1" applyFont="1" applyFill="1" applyAlignment="1">
      <alignment vertical="center" shrinkToFit="1"/>
    </xf>
    <xf numFmtId="0" fontId="11" fillId="2" borderId="14" xfId="1" applyFont="1" applyFill="1" applyBorder="1">
      <alignment vertical="center"/>
    </xf>
    <xf numFmtId="0" fontId="11" fillId="2" borderId="14" xfId="1" applyFont="1" applyFill="1" applyBorder="1" applyAlignment="1">
      <alignment vertical="center" shrinkToFit="1"/>
    </xf>
    <xf numFmtId="0" fontId="11" fillId="2" borderId="0" xfId="1" applyFont="1" applyFill="1" applyAlignment="1">
      <alignment horizontal="left" vertical="center"/>
    </xf>
    <xf numFmtId="49" fontId="11" fillId="2" borderId="0" xfId="1" applyNumberFormat="1" applyFont="1" applyFill="1" applyAlignment="1">
      <alignment horizontal="left" vertical="center"/>
    </xf>
    <xf numFmtId="0" fontId="11" fillId="2" borderId="0" xfId="1" applyFont="1" applyFill="1" applyAlignment="1">
      <alignment horizontal="center" vertical="center"/>
    </xf>
    <xf numFmtId="0" fontId="11" fillId="2" borderId="2" xfId="1" applyFont="1" applyFill="1" applyBorder="1">
      <alignment vertical="center"/>
    </xf>
    <xf numFmtId="49" fontId="11" fillId="2" borderId="0" xfId="1" applyNumberFormat="1" applyFont="1" applyFill="1">
      <alignment vertical="center"/>
    </xf>
    <xf numFmtId="49" fontId="7" fillId="2" borderId="0" xfId="1" applyNumberFormat="1" applyFont="1" applyFill="1">
      <alignment vertical="center"/>
    </xf>
    <xf numFmtId="49" fontId="7" fillId="2" borderId="0" xfId="1" applyNumberFormat="1" applyFont="1" applyFill="1" applyAlignment="1">
      <alignment horizontal="left" vertical="center"/>
    </xf>
    <xf numFmtId="49" fontId="11" fillId="2" borderId="6" xfId="1" applyNumberFormat="1" applyFont="1" applyFill="1" applyBorder="1">
      <alignment vertical="center"/>
    </xf>
    <xf numFmtId="49" fontId="11" fillId="2" borderId="5" xfId="1" applyNumberFormat="1" applyFont="1" applyFill="1" applyBorder="1">
      <alignment vertical="center"/>
    </xf>
    <xf numFmtId="49" fontId="7" fillId="2" borderId="4" xfId="1" applyNumberFormat="1" applyFont="1" applyFill="1" applyBorder="1">
      <alignment vertical="center"/>
    </xf>
    <xf numFmtId="49" fontId="11" fillId="2" borderId="10" xfId="1" applyNumberFormat="1" applyFont="1" applyFill="1" applyBorder="1">
      <alignment vertical="center"/>
    </xf>
    <xf numFmtId="49" fontId="11" fillId="2" borderId="9" xfId="1" applyNumberFormat="1" applyFont="1" applyFill="1" applyBorder="1">
      <alignment vertical="center"/>
    </xf>
    <xf numFmtId="49" fontId="11" fillId="2" borderId="3" xfId="1" applyNumberFormat="1" applyFont="1" applyFill="1" applyBorder="1">
      <alignment vertical="center"/>
    </xf>
    <xf numFmtId="49" fontId="11" fillId="2" borderId="2" xfId="1" applyNumberFormat="1" applyFont="1" applyFill="1" applyBorder="1">
      <alignment vertical="center"/>
    </xf>
    <xf numFmtId="49" fontId="7" fillId="2" borderId="1" xfId="1" applyNumberFormat="1" applyFont="1" applyFill="1" applyBorder="1">
      <alignment vertical="center"/>
    </xf>
    <xf numFmtId="49" fontId="24" fillId="2" borderId="0" xfId="1" applyNumberFormat="1" applyFont="1" applyFill="1" applyAlignment="1">
      <alignment horizontal="left" vertical="center"/>
    </xf>
    <xf numFmtId="0" fontId="9" fillId="0" borderId="0" xfId="1" applyFont="1">
      <alignment vertical="center"/>
    </xf>
    <xf numFmtId="0" fontId="11" fillId="0" borderId="0" xfId="1" applyFont="1">
      <alignment vertical="center"/>
    </xf>
    <xf numFmtId="49" fontId="11" fillId="2" borderId="14" xfId="1" applyNumberFormat="1" applyFont="1" applyFill="1" applyBorder="1" applyAlignment="1">
      <alignment horizontal="left" vertical="center"/>
    </xf>
    <xf numFmtId="0" fontId="22" fillId="0" borderId="0" xfId="1">
      <alignment vertical="center"/>
    </xf>
    <xf numFmtId="49" fontId="9" fillId="2" borderId="0" xfId="1" applyNumberFormat="1" applyFont="1" applyFill="1">
      <alignment vertical="center"/>
    </xf>
    <xf numFmtId="0" fontId="9" fillId="0" borderId="0" xfId="1" applyFont="1" applyAlignment="1"/>
    <xf numFmtId="0" fontId="17" fillId="0" borderId="0" xfId="1" applyFont="1" applyAlignment="1"/>
    <xf numFmtId="0" fontId="9" fillId="2" borderId="11" xfId="1" applyFont="1" applyFill="1" applyBorder="1">
      <alignment vertical="center"/>
    </xf>
    <xf numFmtId="0" fontId="11" fillId="2" borderId="12" xfId="1" applyFont="1" applyFill="1" applyBorder="1">
      <alignment vertical="center"/>
    </xf>
    <xf numFmtId="0" fontId="17" fillId="0" borderId="0" xfId="1" applyFont="1" applyAlignment="1">
      <alignment horizontal="right"/>
    </xf>
    <xf numFmtId="182" fontId="11" fillId="2" borderId="0" xfId="1" applyNumberFormat="1" applyFont="1" applyFill="1">
      <alignment vertical="center"/>
    </xf>
    <xf numFmtId="182" fontId="11" fillId="2" borderId="0" xfId="1" applyNumberFormat="1" applyFont="1" applyFill="1" applyAlignment="1">
      <alignment vertical="center" shrinkToFit="1"/>
    </xf>
    <xf numFmtId="182" fontId="11" fillId="3" borderId="0" xfId="1" applyNumberFormat="1" applyFont="1" applyFill="1">
      <alignment vertical="center"/>
    </xf>
    <xf numFmtId="182" fontId="11" fillId="2" borderId="0" xfId="1" applyNumberFormat="1" applyFont="1" applyFill="1" applyAlignment="1">
      <alignment horizontal="left" vertical="center"/>
    </xf>
    <xf numFmtId="182" fontId="11" fillId="2" borderId="0" xfId="2" applyNumberFormat="1" applyFont="1" applyFill="1" applyAlignment="1">
      <alignment horizontal="center" vertical="center"/>
    </xf>
    <xf numFmtId="182" fontId="11" fillId="2" borderId="0" xfId="2" applyNumberFormat="1" applyFont="1" applyFill="1" applyAlignment="1">
      <alignment horizontal="left" vertical="center"/>
    </xf>
    <xf numFmtId="182" fontId="11" fillId="2" borderId="2" xfId="1" applyNumberFormat="1" applyFont="1" applyFill="1" applyBorder="1">
      <alignment vertical="center"/>
    </xf>
    <xf numFmtId="182" fontId="11" fillId="2" borderId="0" xfId="1" applyNumberFormat="1" applyFont="1" applyFill="1" applyAlignment="1">
      <alignment horizontal="right" vertical="center"/>
    </xf>
    <xf numFmtId="182" fontId="11" fillId="2" borderId="9" xfId="1" applyNumberFormat="1" applyFont="1" applyFill="1" applyBorder="1">
      <alignment vertical="center"/>
    </xf>
    <xf numFmtId="182" fontId="11" fillId="2" borderId="9" xfId="1" applyNumberFormat="1" applyFont="1" applyFill="1" applyBorder="1" applyAlignment="1">
      <alignment horizontal="right" vertical="center"/>
    </xf>
    <xf numFmtId="182" fontId="11" fillId="2" borderId="5" xfId="1" applyNumberFormat="1" applyFont="1" applyFill="1" applyBorder="1" applyAlignment="1">
      <alignment horizontal="left" vertical="center"/>
    </xf>
    <xf numFmtId="182" fontId="11" fillId="2" borderId="5" xfId="1" applyNumberFormat="1" applyFont="1" applyFill="1" applyBorder="1">
      <alignment vertical="center"/>
    </xf>
    <xf numFmtId="182" fontId="11" fillId="3" borderId="0" xfId="1" applyNumberFormat="1" applyFont="1" applyFill="1" applyAlignment="1">
      <alignment horizontal="center" vertical="center"/>
    </xf>
    <xf numFmtId="182" fontId="11" fillId="2" borderId="5" xfId="1" applyNumberFormat="1" applyFont="1" applyFill="1" applyBorder="1" applyAlignment="1">
      <alignment horizontal="center" vertical="center"/>
    </xf>
    <xf numFmtId="182" fontId="11" fillId="2" borderId="0" xfId="1" applyNumberFormat="1" applyFont="1" applyFill="1" applyAlignment="1">
      <alignment horizontal="center" vertical="center"/>
    </xf>
    <xf numFmtId="182" fontId="9" fillId="2" borderId="0" xfId="1" applyNumberFormat="1" applyFont="1" applyFill="1">
      <alignment vertical="center"/>
    </xf>
    <xf numFmtId="182" fontId="9" fillId="2" borderId="0" xfId="1" applyNumberFormat="1" applyFont="1" applyFill="1" applyAlignment="1">
      <alignment horizontal="right" vertical="center"/>
    </xf>
    <xf numFmtId="182" fontId="9" fillId="2" borderId="0" xfId="1" applyNumberFormat="1" applyFont="1" applyFill="1" applyAlignment="1">
      <alignment horizontal="center" vertical="center"/>
    </xf>
    <xf numFmtId="182" fontId="9" fillId="4" borderId="2" xfId="1" applyNumberFormat="1" applyFont="1" applyFill="1" applyBorder="1" applyAlignment="1">
      <alignment horizontal="center" vertical="center"/>
    </xf>
    <xf numFmtId="182" fontId="11" fillId="2" borderId="0" xfId="0" applyNumberFormat="1" applyFont="1" applyFill="1" applyAlignment="1">
      <alignment vertical="center"/>
    </xf>
    <xf numFmtId="182" fontId="16" fillId="2" borderId="0" xfId="1" applyNumberFormat="1" applyFont="1" applyFill="1" applyAlignment="1">
      <alignment horizontal="center" vertical="center"/>
    </xf>
    <xf numFmtId="182" fontId="11" fillId="2" borderId="12" xfId="1" applyNumberFormat="1" applyFont="1" applyFill="1" applyBorder="1" applyAlignment="1">
      <alignment horizontal="left" vertical="center"/>
    </xf>
    <xf numFmtId="178" fontId="11" fillId="2" borderId="0" xfId="1" applyNumberFormat="1" applyFont="1" applyFill="1" applyAlignment="1">
      <alignment horizontal="center" vertical="center"/>
    </xf>
    <xf numFmtId="182" fontId="11" fillId="2" borderId="13" xfId="1" applyNumberFormat="1" applyFont="1" applyFill="1" applyBorder="1" applyAlignment="1">
      <alignment horizontal="left" vertical="center"/>
    </xf>
    <xf numFmtId="0" fontId="9" fillId="0" borderId="0" xfId="0" applyFont="1" applyProtection="1">
      <protection locked="0"/>
    </xf>
    <xf numFmtId="0" fontId="10" fillId="3" borderId="0" xfId="3" applyFont="1" applyFill="1" applyAlignment="1">
      <alignment vertical="center"/>
    </xf>
    <xf numFmtId="0" fontId="9" fillId="3" borderId="0" xfId="3" applyFont="1" applyFill="1" applyAlignment="1">
      <alignment vertical="center"/>
    </xf>
    <xf numFmtId="0" fontId="22" fillId="3" borderId="0" xfId="3" applyFill="1"/>
    <xf numFmtId="0" fontId="6" fillId="0" borderId="0" xfId="4">
      <alignment vertical="center"/>
    </xf>
    <xf numFmtId="0" fontId="26" fillId="3" borderId="0" xfId="3" applyFont="1" applyFill="1" applyAlignment="1">
      <alignment vertical="center"/>
    </xf>
    <xf numFmtId="0" fontId="9" fillId="2" borderId="0" xfId="3" applyFont="1" applyFill="1" applyAlignment="1">
      <alignment horizontal="left" vertical="center" shrinkToFit="1"/>
    </xf>
    <xf numFmtId="0" fontId="9" fillId="2" borderId="0" xfId="3" applyFont="1" applyFill="1" applyAlignment="1">
      <alignment horizontal="left" vertical="center"/>
    </xf>
    <xf numFmtId="0" fontId="9" fillId="2" borderId="5" xfId="3" applyFont="1" applyFill="1" applyBorder="1" applyAlignment="1">
      <alignment horizontal="left" vertical="center"/>
    </xf>
    <xf numFmtId="0" fontId="9" fillId="2" borderId="0" xfId="4" applyFont="1" applyFill="1">
      <alignment vertical="center"/>
    </xf>
    <xf numFmtId="0" fontId="9" fillId="2" borderId="0" xfId="4" applyFont="1" applyFill="1" applyAlignment="1">
      <alignment horizontal="left" vertical="center"/>
    </xf>
    <xf numFmtId="0" fontId="9" fillId="0" borderId="0" xfId="4" applyFont="1" applyProtection="1">
      <alignment vertical="center"/>
      <protection locked="0"/>
    </xf>
    <xf numFmtId="0" fontId="9" fillId="2" borderId="5" xfId="4" applyFont="1" applyFill="1" applyBorder="1">
      <alignment vertical="center"/>
    </xf>
    <xf numFmtId="0" fontId="9" fillId="2" borderId="5" xfId="4" applyFont="1" applyFill="1" applyBorder="1" applyAlignment="1">
      <alignment horizontal="left" vertical="center"/>
    </xf>
    <xf numFmtId="0" fontId="5" fillId="0" borderId="0" xfId="4" applyFont="1">
      <alignment vertical="center"/>
    </xf>
    <xf numFmtId="0" fontId="33" fillId="0" borderId="0" xfId="0" applyFont="1"/>
    <xf numFmtId="49" fontId="11" fillId="3" borderId="2" xfId="0" applyNumberFormat="1" applyFont="1" applyFill="1" applyBorder="1" applyAlignment="1">
      <alignment vertical="center"/>
    </xf>
    <xf numFmtId="49" fontId="11" fillId="3" borderId="0" xfId="0" applyNumberFormat="1" applyFont="1" applyFill="1" applyAlignment="1">
      <alignment vertical="center"/>
    </xf>
    <xf numFmtId="49" fontId="11" fillId="3" borderId="5" xfId="0" applyNumberFormat="1" applyFont="1" applyFill="1" applyBorder="1" applyAlignment="1">
      <alignment vertical="center"/>
    </xf>
    <xf numFmtId="49" fontId="11" fillId="3" borderId="2" xfId="0" applyNumberFormat="1" applyFont="1" applyFill="1" applyBorder="1" applyAlignment="1">
      <alignment horizontal="center" vertical="center"/>
    </xf>
    <xf numFmtId="49" fontId="9" fillId="3" borderId="0" xfId="0" applyNumberFormat="1" applyFont="1" applyFill="1" applyAlignment="1">
      <alignment vertical="center"/>
    </xf>
    <xf numFmtId="49" fontId="9" fillId="3" borderId="2" xfId="0" applyNumberFormat="1" applyFont="1" applyFill="1" applyBorder="1" applyAlignment="1">
      <alignment vertical="center"/>
    </xf>
    <xf numFmtId="49" fontId="11" fillId="3" borderId="0" xfId="0" applyNumberFormat="1" applyFont="1" applyFill="1" applyAlignment="1">
      <alignment horizontal="right" vertical="center"/>
    </xf>
    <xf numFmtId="49" fontId="11" fillId="3" borderId="9" xfId="0" applyNumberFormat="1" applyFont="1" applyFill="1" applyBorder="1" applyAlignment="1">
      <alignment vertical="center"/>
    </xf>
    <xf numFmtId="49" fontId="11" fillId="3" borderId="9" xfId="0" applyNumberFormat="1" applyFont="1" applyFill="1" applyBorder="1" applyAlignment="1">
      <alignment horizontal="right" vertical="center"/>
    </xf>
    <xf numFmtId="49" fontId="11" fillId="3" borderId="0" xfId="0" applyNumberFormat="1" applyFont="1" applyFill="1" applyAlignment="1">
      <alignment horizontal="left" vertical="center"/>
    </xf>
    <xf numFmtId="49" fontId="11" fillId="3" borderId="5" xfId="0" applyNumberFormat="1" applyFont="1" applyFill="1" applyBorder="1" applyAlignment="1">
      <alignment horizontal="left" vertical="center"/>
    </xf>
    <xf numFmtId="49" fontId="11" fillId="3" borderId="9" xfId="0" applyNumberFormat="1" applyFont="1" applyFill="1" applyBorder="1" applyAlignment="1">
      <alignment horizontal="center" vertical="center"/>
    </xf>
    <xf numFmtId="180" fontId="11" fillId="3" borderId="0" xfId="0" applyNumberFormat="1" applyFont="1" applyFill="1" applyAlignment="1">
      <alignment vertical="center"/>
    </xf>
    <xf numFmtId="49" fontId="11" fillId="3" borderId="5" xfId="0" applyNumberFormat="1" applyFont="1" applyFill="1" applyBorder="1" applyAlignment="1">
      <alignment horizontal="center" vertical="center"/>
    </xf>
    <xf numFmtId="0" fontId="9"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righ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0" xfId="0" applyFont="1" applyFill="1" applyAlignment="1">
      <alignment vertical="top"/>
    </xf>
    <xf numFmtId="0" fontId="12"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shrinkToFit="1"/>
    </xf>
    <xf numFmtId="0" fontId="11" fillId="2" borderId="12" xfId="0" applyFont="1" applyFill="1" applyBorder="1" applyAlignment="1">
      <alignment vertical="center"/>
    </xf>
    <xf numFmtId="49" fontId="11" fillId="2" borderId="12" xfId="0" applyNumberFormat="1" applyFont="1" applyFill="1" applyBorder="1" applyAlignment="1">
      <alignment horizontal="left" vertical="center"/>
    </xf>
    <xf numFmtId="0" fontId="11" fillId="2" borderId="5" xfId="0" applyFont="1" applyFill="1" applyBorder="1" applyAlignment="1">
      <alignment vertical="center"/>
    </xf>
    <xf numFmtId="49" fontId="11" fillId="0" borderId="0" xfId="0" applyNumberFormat="1" applyFont="1" applyAlignment="1" applyProtection="1">
      <alignment horizontal="center" vertical="center"/>
      <protection locked="0"/>
    </xf>
    <xf numFmtId="0" fontId="11" fillId="2" borderId="11" xfId="0" applyFont="1" applyFill="1" applyBorder="1" applyAlignment="1">
      <alignment vertical="center"/>
    </xf>
    <xf numFmtId="49" fontId="11" fillId="2" borderId="11" xfId="0" applyNumberFormat="1" applyFont="1" applyFill="1" applyBorder="1" applyAlignment="1">
      <alignment horizontal="left" vertical="center"/>
    </xf>
    <xf numFmtId="0" fontId="9" fillId="2" borderId="2" xfId="0" applyFont="1" applyFill="1" applyBorder="1" applyAlignment="1">
      <alignment horizontal="left" vertical="center"/>
    </xf>
    <xf numFmtId="49" fontId="11" fillId="0" borderId="5" xfId="0" applyNumberFormat="1" applyFont="1" applyBorder="1" applyAlignment="1" applyProtection="1">
      <alignment horizontal="center" vertical="center"/>
      <protection locked="0"/>
    </xf>
    <xf numFmtId="49" fontId="11" fillId="3" borderId="12" xfId="0" applyNumberFormat="1" applyFont="1" applyFill="1" applyBorder="1" applyAlignment="1">
      <alignment horizontal="left" vertical="center"/>
    </xf>
    <xf numFmtId="0" fontId="9" fillId="3" borderId="0" xfId="0" applyFont="1" applyFill="1" applyAlignment="1">
      <alignment vertical="center" wrapText="1"/>
    </xf>
    <xf numFmtId="0" fontId="9" fillId="3" borderId="0" xfId="0" applyFont="1" applyFill="1" applyAlignment="1">
      <alignment horizontal="left" vertical="center"/>
    </xf>
    <xf numFmtId="0" fontId="9" fillId="3" borderId="0" xfId="0" applyFont="1" applyFill="1" applyAlignment="1">
      <alignment horizontal="center" vertical="center" wrapText="1"/>
    </xf>
    <xf numFmtId="0" fontId="9" fillId="3" borderId="0" xfId="0" applyFont="1" applyFill="1" applyAlignment="1">
      <alignment horizontal="right" vertical="center" wrapText="1"/>
    </xf>
    <xf numFmtId="0" fontId="9" fillId="3" borderId="2" xfId="0" applyFont="1" applyFill="1" applyBorder="1" applyAlignment="1">
      <alignment vertical="center"/>
    </xf>
    <xf numFmtId="0" fontId="9" fillId="3" borderId="2" xfId="0" applyFont="1" applyFill="1" applyBorder="1" applyAlignment="1">
      <alignment vertical="center" wrapText="1"/>
    </xf>
    <xf numFmtId="0" fontId="9" fillId="3" borderId="0" xfId="0" applyFont="1" applyFill="1" applyAlignment="1">
      <alignment vertical="center"/>
    </xf>
    <xf numFmtId="0" fontId="9" fillId="3" borderId="5" xfId="0" applyFont="1" applyFill="1" applyBorder="1" applyAlignment="1">
      <alignment vertical="center"/>
    </xf>
    <xf numFmtId="0" fontId="9" fillId="3" borderId="5" xfId="0" applyFont="1" applyFill="1" applyBorder="1" applyAlignment="1">
      <alignment horizontal="left" vertical="center"/>
    </xf>
    <xf numFmtId="0" fontId="9" fillId="3" borderId="5" xfId="0" applyFont="1" applyFill="1" applyBorder="1" applyAlignment="1">
      <alignment horizontal="center" vertical="center" wrapText="1"/>
    </xf>
    <xf numFmtId="0" fontId="9" fillId="3" borderId="5" xfId="0" applyFont="1" applyFill="1" applyBorder="1" applyAlignment="1">
      <alignment horizontal="right" vertical="center" wrapText="1"/>
    </xf>
    <xf numFmtId="0" fontId="9" fillId="3" borderId="5" xfId="0" applyFont="1" applyFill="1" applyBorder="1" applyAlignment="1">
      <alignment vertical="center" wrapText="1"/>
    </xf>
    <xf numFmtId="0" fontId="9" fillId="0" borderId="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182" fontId="11" fillId="4" borderId="0" xfId="1" applyNumberFormat="1" applyFont="1" applyFill="1" applyAlignment="1">
      <alignment horizontal="center" vertical="center"/>
    </xf>
    <xf numFmtId="182" fontId="11" fillId="2" borderId="2" xfId="1" applyNumberFormat="1" applyFont="1" applyFill="1" applyBorder="1" applyAlignment="1">
      <alignment horizontal="center" vertical="center"/>
    </xf>
    <xf numFmtId="182" fontId="9" fillId="2" borderId="2" xfId="1" applyNumberFormat="1" applyFont="1" applyFill="1" applyBorder="1">
      <alignment vertical="center"/>
    </xf>
    <xf numFmtId="182" fontId="9" fillId="2" borderId="2" xfId="1" applyNumberFormat="1" applyFont="1" applyFill="1" applyBorder="1" applyAlignment="1">
      <alignment horizontal="center" vertical="center"/>
    </xf>
    <xf numFmtId="0" fontId="9" fillId="2" borderId="0" xfId="1" applyFont="1" applyFill="1">
      <alignment vertical="center"/>
    </xf>
    <xf numFmtId="0" fontId="9" fillId="2" borderId="2" xfId="1" applyFont="1" applyFill="1" applyBorder="1">
      <alignment vertical="center"/>
    </xf>
    <xf numFmtId="49" fontId="9" fillId="0" borderId="0" xfId="4" applyNumberFormat="1" applyFont="1" applyAlignment="1" applyProtection="1">
      <alignment horizontal="center" vertical="center"/>
      <protection locked="0"/>
    </xf>
    <xf numFmtId="0" fontId="11" fillId="2" borderId="0" xfId="1" applyFont="1" applyFill="1" applyAlignment="1">
      <alignment horizontal="right" vertical="center"/>
    </xf>
    <xf numFmtId="0" fontId="11" fillId="2" borderId="2" xfId="2" applyFont="1" applyFill="1" applyBorder="1" applyAlignment="1">
      <alignment vertical="center"/>
    </xf>
    <xf numFmtId="0" fontId="11" fillId="2" borderId="0" xfId="2" applyFont="1" applyFill="1" applyAlignment="1">
      <alignment vertical="center"/>
    </xf>
    <xf numFmtId="182" fontId="11" fillId="2" borderId="0" xfId="2" applyNumberFormat="1" applyFont="1" applyFill="1" applyAlignment="1">
      <alignment vertical="center"/>
    </xf>
    <xf numFmtId="0" fontId="11" fillId="2" borderId="13" xfId="2" applyFont="1" applyFill="1" applyBorder="1" applyAlignment="1">
      <alignment vertical="center"/>
    </xf>
    <xf numFmtId="182" fontId="11" fillId="2" borderId="13" xfId="2" applyNumberFormat="1" applyFont="1" applyFill="1" applyBorder="1" applyAlignment="1">
      <alignment horizontal="left" vertical="center"/>
    </xf>
    <xf numFmtId="182" fontId="11" fillId="2" borderId="13" xfId="2" applyNumberFormat="1" applyFont="1" applyFill="1" applyBorder="1" applyAlignment="1">
      <alignment vertical="center"/>
    </xf>
    <xf numFmtId="0" fontId="11" fillId="2" borderId="14" xfId="2" applyFont="1" applyFill="1" applyBorder="1" applyAlignment="1">
      <alignment vertical="center"/>
    </xf>
    <xf numFmtId="182" fontId="11" fillId="2" borderId="0" xfId="2" applyNumberFormat="1" applyFont="1" applyFill="1" applyAlignment="1">
      <alignment vertical="center" shrinkToFit="1"/>
    </xf>
    <xf numFmtId="182" fontId="11" fillId="2" borderId="0" xfId="2" applyNumberFormat="1" applyFont="1" applyFill="1" applyAlignment="1">
      <alignment horizontal="left" vertical="center" shrinkToFit="1"/>
    </xf>
    <xf numFmtId="182" fontId="11" fillId="2" borderId="2" xfId="2" applyNumberFormat="1" applyFont="1" applyFill="1" applyBorder="1" applyAlignment="1">
      <alignment vertical="center"/>
    </xf>
    <xf numFmtId="182" fontId="11" fillId="4" borderId="5" xfId="1" applyNumberFormat="1" applyFont="1" applyFill="1" applyBorder="1" applyAlignment="1">
      <alignment horizontal="center" vertical="center"/>
    </xf>
    <xf numFmtId="182" fontId="9" fillId="4" borderId="0" xfId="1" applyNumberFormat="1" applyFont="1" applyFill="1" applyAlignment="1">
      <alignment horizontal="center" vertical="center"/>
    </xf>
    <xf numFmtId="0" fontId="28" fillId="3" borderId="0" xfId="3" applyFont="1" applyFill="1" applyAlignment="1">
      <alignment horizontal="center" vertical="center"/>
    </xf>
    <xf numFmtId="0" fontId="9" fillId="3" borderId="0" xfId="3" applyFont="1" applyFill="1" applyAlignment="1">
      <alignment horizontal="center" vertical="center"/>
    </xf>
    <xf numFmtId="0" fontId="9" fillId="2" borderId="0" xfId="3" applyFont="1" applyFill="1" applyAlignment="1">
      <alignment vertical="center"/>
    </xf>
    <xf numFmtId="0" fontId="9" fillId="2" borderId="0" xfId="3" applyFont="1" applyFill="1" applyAlignment="1">
      <alignment horizontal="center" vertical="center"/>
    </xf>
    <xf numFmtId="0" fontId="9" fillId="3" borderId="0" xfId="3" applyFont="1" applyFill="1" applyAlignment="1">
      <alignment vertical="center" shrinkToFit="1"/>
    </xf>
    <xf numFmtId="0" fontId="9" fillId="2" borderId="2" xfId="3" applyFont="1" applyFill="1" applyBorder="1" applyAlignment="1">
      <alignment vertical="center"/>
    </xf>
    <xf numFmtId="0" fontId="9" fillId="2" borderId="5" xfId="3" applyFont="1" applyFill="1" applyBorder="1" applyAlignment="1">
      <alignment vertical="center"/>
    </xf>
    <xf numFmtId="0" fontId="9" fillId="2" borderId="5" xfId="3" applyFont="1" applyFill="1" applyBorder="1" applyAlignment="1">
      <alignment horizontal="left" vertical="center" shrinkToFit="1"/>
    </xf>
    <xf numFmtId="0" fontId="9" fillId="2" borderId="5" xfId="3" applyFont="1" applyFill="1" applyBorder="1" applyAlignment="1">
      <alignment vertical="center" shrinkToFit="1"/>
    </xf>
    <xf numFmtId="49" fontId="9" fillId="4" borderId="0" xfId="4" applyNumberFormat="1" applyFont="1" applyFill="1" applyAlignment="1">
      <alignment horizontal="center" vertical="center"/>
    </xf>
    <xf numFmtId="49" fontId="9" fillId="4" borderId="9" xfId="4" applyNumberFormat="1" applyFont="1" applyFill="1" applyBorder="1" applyAlignment="1">
      <alignment horizontal="center" vertical="center"/>
    </xf>
    <xf numFmtId="49" fontId="9" fillId="2" borderId="0" xfId="4" applyNumberFormat="1" applyFont="1" applyFill="1" applyAlignment="1">
      <alignment horizontal="left" vertical="center"/>
    </xf>
    <xf numFmtId="49" fontId="9" fillId="2" borderId="0" xfId="4" applyNumberFormat="1" applyFont="1" applyFill="1" applyAlignment="1">
      <alignment horizontal="center" vertical="center"/>
    </xf>
    <xf numFmtId="49" fontId="9" fillId="2" borderId="0" xfId="4" applyNumberFormat="1" applyFont="1" applyFill="1">
      <alignment vertical="center"/>
    </xf>
    <xf numFmtId="49" fontId="9" fillId="2" borderId="2" xfId="4" applyNumberFormat="1" applyFont="1" applyFill="1" applyBorder="1">
      <alignment vertical="center"/>
    </xf>
    <xf numFmtId="49" fontId="9" fillId="3" borderId="0" xfId="4" applyNumberFormat="1" applyFont="1" applyFill="1">
      <alignment vertical="center"/>
    </xf>
    <xf numFmtId="49" fontId="9" fillId="2" borderId="5" xfId="4" applyNumberFormat="1" applyFont="1" applyFill="1" applyBorder="1">
      <alignment vertical="center"/>
    </xf>
    <xf numFmtId="49" fontId="9" fillId="2" borderId="9" xfId="4" applyNumberFormat="1" applyFont="1" applyFill="1" applyBorder="1">
      <alignment vertical="center"/>
    </xf>
    <xf numFmtId="49" fontId="9" fillId="3" borderId="9" xfId="4" applyNumberFormat="1" applyFont="1" applyFill="1" applyBorder="1">
      <alignment vertical="center"/>
    </xf>
    <xf numFmtId="49" fontId="9" fillId="2" borderId="2" xfId="4" applyNumberFormat="1" applyFont="1" applyFill="1" applyBorder="1" applyAlignment="1">
      <alignment horizontal="center" vertical="center"/>
    </xf>
    <xf numFmtId="49" fontId="9" fillId="2" borderId="5" xfId="4" applyNumberFormat="1" applyFont="1" applyFill="1" applyBorder="1" applyAlignment="1">
      <alignment horizontal="center" vertical="center"/>
    </xf>
    <xf numFmtId="49" fontId="9" fillId="2" borderId="9" xfId="4" applyNumberFormat="1" applyFont="1" applyFill="1" applyBorder="1" applyAlignment="1">
      <alignment horizontal="center" vertical="center"/>
    </xf>
    <xf numFmtId="0" fontId="9" fillId="2" borderId="2" xfId="4" applyFont="1" applyFill="1" applyBorder="1">
      <alignment vertical="center"/>
    </xf>
    <xf numFmtId="0" fontId="9" fillId="2" borderId="0" xfId="4" applyFont="1" applyFill="1" applyAlignment="1">
      <alignment horizontal="center" vertical="center"/>
    </xf>
    <xf numFmtId="0" fontId="9" fillId="2" borderId="0" xfId="4" applyFont="1" applyFill="1" applyAlignment="1">
      <alignment horizontal="right" vertical="center"/>
    </xf>
    <xf numFmtId="0" fontId="9" fillId="3" borderId="0" xfId="4" applyFont="1" applyFill="1">
      <alignment vertical="center"/>
    </xf>
    <xf numFmtId="180" fontId="9" fillId="2" borderId="0" xfId="4" applyNumberFormat="1" applyFont="1" applyFill="1" applyAlignment="1">
      <alignment horizontal="center" vertical="center"/>
    </xf>
    <xf numFmtId="0" fontId="9" fillId="2" borderId="0" xfId="4" applyFont="1" applyFill="1" applyAlignment="1">
      <alignment horizontal="center" vertical="center" shrinkToFit="1"/>
    </xf>
    <xf numFmtId="0" fontId="9" fillId="2" borderId="5" xfId="4" applyFont="1" applyFill="1" applyBorder="1" applyAlignment="1">
      <alignment horizontal="right" vertical="center"/>
    </xf>
    <xf numFmtId="180" fontId="9" fillId="2" borderId="5" xfId="4" applyNumberFormat="1" applyFont="1" applyFill="1" applyBorder="1" applyAlignment="1">
      <alignment horizontal="center" vertical="center"/>
    </xf>
    <xf numFmtId="0" fontId="9" fillId="2" borderId="2" xfId="4" applyFont="1" applyFill="1" applyBorder="1" applyAlignment="1">
      <alignment horizontal="center" vertical="center"/>
    </xf>
    <xf numFmtId="0" fontId="6" fillId="3" borderId="0" xfId="4" applyFill="1">
      <alignment vertical="center"/>
    </xf>
    <xf numFmtId="180" fontId="9" fillId="2" borderId="0" xfId="4" applyNumberFormat="1" applyFont="1" applyFill="1">
      <alignment vertical="center"/>
    </xf>
    <xf numFmtId="0" fontId="17" fillId="0" borderId="0" xfId="0" applyFont="1" applyAlignment="1">
      <alignment vertical="center"/>
    </xf>
    <xf numFmtId="0" fontId="17" fillId="0" borderId="0" xfId="0" applyFont="1" applyAlignment="1">
      <alignment horizontal="right" vertical="center"/>
    </xf>
    <xf numFmtId="0" fontId="37" fillId="3" borderId="0" xfId="7" applyFont="1" applyFill="1">
      <alignment vertical="center"/>
    </xf>
    <xf numFmtId="0" fontId="37" fillId="3" borderId="19" xfId="7" applyFont="1" applyFill="1" applyBorder="1" applyAlignment="1">
      <alignment horizontal="center" vertical="center"/>
    </xf>
    <xf numFmtId="0" fontId="37" fillId="3" borderId="19" xfId="7" applyFont="1" applyFill="1" applyBorder="1">
      <alignment vertical="center"/>
    </xf>
    <xf numFmtId="0" fontId="37" fillId="0" borderId="0" xfId="7" applyFont="1">
      <alignment vertical="center"/>
    </xf>
    <xf numFmtId="0" fontId="39" fillId="3" borderId="0" xfId="7" applyFont="1" applyFill="1">
      <alignment vertical="center"/>
    </xf>
    <xf numFmtId="0" fontId="38" fillId="3" borderId="0" xfId="7" applyFont="1" applyFill="1">
      <alignment vertical="center"/>
    </xf>
    <xf numFmtId="0" fontId="41" fillId="3" borderId="26" xfId="7" applyFont="1" applyFill="1" applyBorder="1" applyAlignment="1">
      <alignment horizontal="center" vertical="center"/>
    </xf>
    <xf numFmtId="0" fontId="37" fillId="3" borderId="27" xfId="7" applyFont="1" applyFill="1" applyBorder="1">
      <alignment vertical="center"/>
    </xf>
    <xf numFmtId="0" fontId="37" fillId="3" borderId="0" xfId="7" applyFont="1" applyFill="1" applyAlignment="1">
      <alignment horizontal="center" vertical="center"/>
    </xf>
    <xf numFmtId="0" fontId="37" fillId="0" borderId="0" xfId="7" applyFont="1" applyAlignment="1">
      <alignment vertical="center" wrapText="1"/>
    </xf>
    <xf numFmtId="0" fontId="37" fillId="0" borderId="0" xfId="7" applyFont="1" applyAlignment="1">
      <alignment horizontal="left" vertical="center" wrapText="1"/>
    </xf>
    <xf numFmtId="0" fontId="42" fillId="0" borderId="0" xfId="7" applyFont="1">
      <alignment vertical="center"/>
    </xf>
    <xf numFmtId="0" fontId="40" fillId="3" borderId="47" xfId="7" applyFont="1" applyFill="1" applyBorder="1" applyAlignment="1">
      <alignment horizontal="center" vertical="center" wrapText="1"/>
    </xf>
    <xf numFmtId="0" fontId="40" fillId="3" borderId="48" xfId="7" applyFont="1" applyFill="1" applyBorder="1" applyAlignment="1">
      <alignment horizontal="center" vertical="center" wrapText="1"/>
    </xf>
    <xf numFmtId="0" fontId="43" fillId="3" borderId="0" xfId="7" applyFont="1" applyFill="1">
      <alignment vertical="center"/>
    </xf>
    <xf numFmtId="0" fontId="40" fillId="3" borderId="0" xfId="7" applyFont="1" applyFill="1">
      <alignment vertical="center"/>
    </xf>
    <xf numFmtId="0" fontId="40" fillId="3" borderId="46" xfId="7" applyFont="1" applyFill="1" applyBorder="1" applyAlignment="1">
      <alignment horizontal="center" vertical="center" wrapText="1"/>
    </xf>
    <xf numFmtId="0" fontId="3" fillId="0" borderId="0" xfId="7">
      <alignment vertical="center"/>
    </xf>
    <xf numFmtId="0" fontId="44" fillId="3" borderId="8" xfId="7" applyFont="1" applyFill="1" applyBorder="1" applyAlignment="1">
      <alignment horizontal="center" vertical="center"/>
    </xf>
    <xf numFmtId="0" fontId="41" fillId="3" borderId="16" xfId="7" applyFont="1" applyFill="1" applyBorder="1" applyAlignment="1">
      <alignment horizontal="center" vertical="center"/>
    </xf>
    <xf numFmtId="0" fontId="41" fillId="3" borderId="8" xfId="7" applyFont="1" applyFill="1" applyBorder="1" applyAlignment="1">
      <alignment horizontal="center" vertical="center"/>
    </xf>
    <xf numFmtId="49" fontId="11" fillId="0" borderId="8" xfId="7" applyNumberFormat="1" applyFont="1" applyBorder="1" applyAlignment="1" applyProtection="1">
      <alignment horizontal="center" vertical="center"/>
      <protection locked="0"/>
    </xf>
    <xf numFmtId="0" fontId="40" fillId="3" borderId="9" xfId="7" applyFont="1" applyFill="1" applyBorder="1">
      <alignment vertical="center"/>
    </xf>
    <xf numFmtId="0" fontId="41" fillId="3" borderId="9" xfId="7" applyFont="1" applyFill="1" applyBorder="1">
      <alignment vertical="center"/>
    </xf>
    <xf numFmtId="49" fontId="11" fillId="0" borderId="9" xfId="7" applyNumberFormat="1" applyFont="1" applyBorder="1" applyAlignment="1" applyProtection="1">
      <alignment horizontal="center" vertical="center"/>
      <protection locked="0"/>
    </xf>
    <xf numFmtId="0" fontId="40" fillId="3" borderId="9" xfId="7" applyFont="1" applyFill="1" applyBorder="1" applyAlignment="1">
      <alignment horizontal="left" vertical="center"/>
    </xf>
    <xf numFmtId="0" fontId="40" fillId="3" borderId="9" xfId="7" applyFont="1" applyFill="1" applyBorder="1" applyAlignment="1">
      <alignment horizontal="center" vertical="center"/>
    </xf>
    <xf numFmtId="0" fontId="40" fillId="3" borderId="10" xfId="7" applyFont="1" applyFill="1" applyBorder="1" applyAlignment="1">
      <alignment horizontal="left" vertical="center"/>
    </xf>
    <xf numFmtId="0" fontId="41" fillId="3" borderId="4" xfId="7" applyFont="1" applyFill="1" applyBorder="1" applyAlignment="1">
      <alignment horizontal="center" vertical="center"/>
    </xf>
    <xf numFmtId="0" fontId="3" fillId="3" borderId="0" xfId="7" applyFill="1">
      <alignment vertical="center"/>
    </xf>
    <xf numFmtId="0" fontId="3" fillId="5" borderId="0" xfId="7" applyFill="1">
      <alignment vertical="center"/>
    </xf>
    <xf numFmtId="0" fontId="46" fillId="3" borderId="7" xfId="7" applyFont="1" applyFill="1" applyBorder="1" applyAlignment="1">
      <alignment horizontal="center" vertical="center"/>
    </xf>
    <xf numFmtId="0" fontId="40" fillId="3" borderId="10" xfId="7" applyFont="1" applyFill="1" applyBorder="1" applyAlignment="1">
      <alignment horizontal="center" vertical="center"/>
    </xf>
    <xf numFmtId="0" fontId="42" fillId="3" borderId="7" xfId="7" applyFont="1" applyFill="1" applyBorder="1" applyAlignment="1">
      <alignment horizontal="center" vertical="center" wrapText="1"/>
    </xf>
    <xf numFmtId="0" fontId="41" fillId="0" borderId="0" xfId="7" applyFont="1">
      <alignment vertical="center"/>
    </xf>
    <xf numFmtId="49" fontId="11" fillId="0" borderId="0" xfId="7" applyNumberFormat="1" applyFont="1" applyAlignment="1" applyProtection="1">
      <alignment horizontal="center" vertical="center"/>
      <protection locked="0"/>
    </xf>
    <xf numFmtId="0" fontId="40" fillId="3" borderId="0" xfId="7" applyFont="1" applyFill="1" applyAlignment="1">
      <alignment horizontal="right" vertical="center"/>
    </xf>
    <xf numFmtId="0" fontId="40" fillId="3" borderId="49" xfId="7" applyFont="1" applyFill="1" applyBorder="1" applyAlignment="1">
      <alignment horizontal="left" vertical="center"/>
    </xf>
    <xf numFmtId="0" fontId="40" fillId="3" borderId="0" xfId="7" applyFont="1" applyFill="1" applyAlignment="1">
      <alignment horizontal="left" vertical="center"/>
    </xf>
    <xf numFmtId="0" fontId="47" fillId="3" borderId="0" xfId="7" applyFont="1" applyFill="1" applyAlignment="1">
      <alignment horizontal="left" vertical="center"/>
    </xf>
    <xf numFmtId="0" fontId="47" fillId="3" borderId="0" xfId="7" applyFont="1" applyFill="1">
      <alignment vertical="center"/>
    </xf>
    <xf numFmtId="179" fontId="47" fillId="5" borderId="0" xfId="7" applyNumberFormat="1" applyFont="1" applyFill="1">
      <alignment vertical="center"/>
    </xf>
    <xf numFmtId="0" fontId="47" fillId="5" borderId="0" xfId="7" applyFont="1" applyFill="1">
      <alignment vertical="center"/>
    </xf>
    <xf numFmtId="0" fontId="40" fillId="5" borderId="0" xfId="7" applyFont="1" applyFill="1" applyAlignment="1">
      <alignment horizontal="center" vertical="center"/>
    </xf>
    <xf numFmtId="0" fontId="40" fillId="5" borderId="0" xfId="7" applyFont="1" applyFill="1">
      <alignment vertical="center"/>
    </xf>
    <xf numFmtId="0" fontId="40" fillId="5" borderId="0" xfId="7" applyFont="1" applyFill="1" applyAlignment="1">
      <alignment horizontal="left" vertical="center"/>
    </xf>
    <xf numFmtId="0" fontId="40" fillId="3" borderId="49" xfId="7" applyFont="1" applyFill="1" applyBorder="1">
      <alignment vertical="center"/>
    </xf>
    <xf numFmtId="0" fontId="44" fillId="3" borderId="4" xfId="7" applyFont="1" applyFill="1" applyBorder="1" applyAlignment="1">
      <alignment horizontal="center" vertical="center"/>
    </xf>
    <xf numFmtId="0" fontId="40" fillId="3" borderId="5" xfId="7" applyFont="1" applyFill="1" applyBorder="1">
      <alignment vertical="center"/>
    </xf>
    <xf numFmtId="49" fontId="11" fillId="0" borderId="4" xfId="7" applyNumberFormat="1" applyFont="1" applyBorder="1" applyAlignment="1" applyProtection="1">
      <alignment horizontal="center" vertical="center"/>
      <protection locked="0"/>
    </xf>
    <xf numFmtId="49" fontId="11" fillId="0" borderId="5" xfId="7" applyNumberFormat="1" applyFont="1" applyBorder="1" applyAlignment="1" applyProtection="1">
      <alignment horizontal="center" vertical="center"/>
      <protection locked="0"/>
    </xf>
    <xf numFmtId="0" fontId="40" fillId="3" borderId="6" xfId="7" applyFont="1" applyFill="1" applyBorder="1">
      <alignment vertical="center"/>
    </xf>
    <xf numFmtId="0" fontId="40" fillId="3" borderId="16" xfId="7" applyFont="1" applyFill="1" applyBorder="1">
      <alignment vertical="center"/>
    </xf>
    <xf numFmtId="0" fontId="41" fillId="3" borderId="50" xfId="7" applyFont="1" applyFill="1" applyBorder="1">
      <alignment vertical="center"/>
    </xf>
    <xf numFmtId="0" fontId="48" fillId="3" borderId="16" xfId="7" applyFont="1" applyFill="1" applyBorder="1" applyAlignment="1">
      <alignment horizontal="center" vertical="center"/>
    </xf>
    <xf numFmtId="0" fontId="41" fillId="3" borderId="16" xfId="7" applyFont="1" applyFill="1" applyBorder="1">
      <alignment vertical="center"/>
    </xf>
    <xf numFmtId="0" fontId="41" fillId="3" borderId="51" xfId="7" applyFont="1" applyFill="1" applyBorder="1">
      <alignment vertical="center"/>
    </xf>
    <xf numFmtId="0" fontId="40" fillId="3" borderId="15" xfId="7" applyFont="1" applyFill="1" applyBorder="1">
      <alignment vertical="center"/>
    </xf>
    <xf numFmtId="0" fontId="41" fillId="3" borderId="15" xfId="7" applyFont="1" applyFill="1" applyBorder="1">
      <alignment vertical="center"/>
    </xf>
    <xf numFmtId="0" fontId="40" fillId="3" borderId="7" xfId="7" applyFont="1" applyFill="1" applyBorder="1" applyAlignment="1">
      <alignment horizontal="center" vertical="center"/>
    </xf>
    <xf numFmtId="0" fontId="41" fillId="3" borderId="0" xfId="7" applyFont="1" applyFill="1">
      <alignment vertical="center"/>
    </xf>
    <xf numFmtId="0" fontId="41" fillId="3" borderId="49" xfId="7" applyFont="1" applyFill="1" applyBorder="1">
      <alignment vertical="center"/>
    </xf>
    <xf numFmtId="0" fontId="41" fillId="3" borderId="7" xfId="7" applyFont="1" applyFill="1" applyBorder="1">
      <alignment vertical="center"/>
    </xf>
    <xf numFmtId="0" fontId="40" fillId="3" borderId="9" xfId="7" applyFont="1" applyFill="1" applyBorder="1" applyAlignment="1">
      <alignment horizontal="right" vertical="center"/>
    </xf>
    <xf numFmtId="0" fontId="41" fillId="3" borderId="10" xfId="7" applyFont="1" applyFill="1" applyBorder="1">
      <alignment vertical="center"/>
    </xf>
    <xf numFmtId="0" fontId="40" fillId="3" borderId="2" xfId="7" applyFont="1" applyFill="1" applyBorder="1" applyAlignment="1">
      <alignment horizontal="right" vertical="center"/>
    </xf>
    <xf numFmtId="0" fontId="40" fillId="3" borderId="2" xfId="7" applyFont="1" applyFill="1" applyBorder="1" applyAlignment="1">
      <alignment horizontal="left" vertical="center"/>
    </xf>
    <xf numFmtId="0" fontId="40" fillId="3" borderId="2" xfId="7" applyFont="1" applyFill="1" applyBorder="1">
      <alignment vertical="center"/>
    </xf>
    <xf numFmtId="0" fontId="41" fillId="3" borderId="2" xfId="7" applyFont="1" applyFill="1" applyBorder="1">
      <alignment vertical="center"/>
    </xf>
    <xf numFmtId="0" fontId="41" fillId="3" borderId="3" xfId="7" applyFont="1" applyFill="1" applyBorder="1">
      <alignment vertical="center"/>
    </xf>
    <xf numFmtId="0" fontId="40" fillId="3" borderId="8" xfId="7" applyFont="1" applyFill="1" applyBorder="1" applyAlignment="1">
      <alignment horizontal="center" vertical="center"/>
    </xf>
    <xf numFmtId="0" fontId="40" fillId="3" borderId="10" xfId="7" applyFont="1" applyFill="1" applyBorder="1">
      <alignment vertical="center"/>
    </xf>
    <xf numFmtId="49" fontId="11" fillId="0" borderId="2" xfId="7" applyNumberFormat="1" applyFont="1" applyBorder="1" applyAlignment="1" applyProtection="1">
      <alignment horizontal="center" vertical="center"/>
      <protection locked="0"/>
    </xf>
    <xf numFmtId="0" fontId="41" fillId="3" borderId="10" xfId="7" applyFont="1" applyFill="1" applyBorder="1" applyAlignment="1">
      <alignment horizontal="center" vertical="center"/>
    </xf>
    <xf numFmtId="49" fontId="11" fillId="0" borderId="1" xfId="7" applyNumberFormat="1" applyFont="1" applyBorder="1" applyAlignment="1" applyProtection="1">
      <alignment horizontal="center" vertical="center"/>
      <protection locked="0"/>
    </xf>
    <xf numFmtId="0" fontId="40" fillId="3" borderId="3" xfId="7" applyFont="1" applyFill="1" applyBorder="1">
      <alignment vertical="center"/>
    </xf>
    <xf numFmtId="49" fontId="11" fillId="0" borderId="52" xfId="7" applyNumberFormat="1" applyFont="1" applyBorder="1" applyAlignment="1" applyProtection="1">
      <alignment horizontal="center" vertical="center"/>
      <protection locked="0"/>
    </xf>
    <xf numFmtId="49" fontId="11" fillId="0" borderId="53" xfId="7" applyNumberFormat="1" applyFont="1" applyBorder="1" applyAlignment="1" applyProtection="1">
      <alignment horizontal="center" vertical="center"/>
      <protection locked="0"/>
    </xf>
    <xf numFmtId="49" fontId="11" fillId="0" borderId="54" xfId="7" applyNumberFormat="1" applyFont="1" applyBorder="1" applyAlignment="1" applyProtection="1">
      <alignment horizontal="center" vertical="center"/>
      <protection locked="0"/>
    </xf>
    <xf numFmtId="0" fontId="40" fillId="3" borderId="54" xfId="7" applyFont="1" applyFill="1" applyBorder="1">
      <alignment vertical="center"/>
    </xf>
    <xf numFmtId="0" fontId="41" fillId="3" borderId="54" xfId="7" applyFont="1" applyFill="1" applyBorder="1">
      <alignment vertical="center"/>
    </xf>
    <xf numFmtId="0" fontId="41" fillId="3" borderId="55" xfId="7" applyFont="1" applyFill="1" applyBorder="1">
      <alignment vertical="center"/>
    </xf>
    <xf numFmtId="0" fontId="41" fillId="3" borderId="5" xfId="7" applyFont="1" applyFill="1" applyBorder="1">
      <alignment vertical="center"/>
    </xf>
    <xf numFmtId="0" fontId="44" fillId="3" borderId="5" xfId="7" applyFont="1" applyFill="1" applyBorder="1" applyAlignment="1">
      <alignment horizontal="center" vertical="center"/>
    </xf>
    <xf numFmtId="0" fontId="41" fillId="3" borderId="6" xfId="7" applyFont="1" applyFill="1" applyBorder="1">
      <alignment vertical="center"/>
    </xf>
    <xf numFmtId="0" fontId="40" fillId="3" borderId="1" xfId="7" applyFont="1" applyFill="1" applyBorder="1" applyAlignment="1">
      <alignment horizontal="center" vertical="center"/>
    </xf>
    <xf numFmtId="0" fontId="41" fillId="5" borderId="2" xfId="7" applyFont="1" applyFill="1" applyBorder="1" applyAlignment="1">
      <alignment horizontal="left" vertical="center"/>
    </xf>
    <xf numFmtId="0" fontId="40" fillId="3" borderId="15" xfId="7" applyFont="1" applyFill="1" applyBorder="1" applyAlignment="1">
      <alignment horizontal="center" vertical="top" wrapText="1"/>
    </xf>
    <xf numFmtId="0" fontId="40" fillId="3" borderId="0" xfId="7" applyFont="1" applyFill="1" applyAlignment="1">
      <alignment horizontal="center" vertical="top"/>
    </xf>
    <xf numFmtId="0" fontId="41" fillId="3" borderId="0" xfId="7" applyFont="1" applyFill="1" applyAlignment="1">
      <alignment horizontal="center" vertical="center"/>
    </xf>
    <xf numFmtId="0" fontId="50" fillId="0" borderId="0" xfId="7" applyFont="1">
      <alignment vertical="center"/>
    </xf>
    <xf numFmtId="0" fontId="49" fillId="3" borderId="0" xfId="7" applyFont="1" applyFill="1" applyAlignment="1">
      <alignment horizontal="center" vertical="center"/>
    </xf>
    <xf numFmtId="0" fontId="50" fillId="3" borderId="0" xfId="7" applyFont="1" applyFill="1">
      <alignment vertical="center"/>
    </xf>
    <xf numFmtId="0" fontId="51" fillId="3" borderId="0" xfId="7" applyFont="1" applyFill="1">
      <alignment vertical="center"/>
    </xf>
    <xf numFmtId="0" fontId="52" fillId="3" borderId="0" xfId="7" applyFont="1" applyFill="1">
      <alignment vertical="center"/>
    </xf>
    <xf numFmtId="0" fontId="50" fillId="3" borderId="0" xfId="7" applyFont="1" applyFill="1" applyAlignment="1">
      <alignment horizontal="left" vertical="center"/>
    </xf>
    <xf numFmtId="0" fontId="50" fillId="3" borderId="0" xfId="7" applyFont="1" applyFill="1" applyAlignment="1">
      <alignment horizontal="center" vertical="center"/>
    </xf>
    <xf numFmtId="0" fontId="50" fillId="5" borderId="0" xfId="7" applyFont="1" applyFill="1" applyAlignment="1">
      <alignment horizontal="center" vertical="center"/>
    </xf>
    <xf numFmtId="0" fontId="53" fillId="3" borderId="0" xfId="7" applyFont="1" applyFill="1">
      <alignment vertical="center"/>
    </xf>
    <xf numFmtId="0" fontId="2" fillId="0" borderId="0" xfId="11">
      <alignment vertical="center"/>
    </xf>
    <xf numFmtId="0" fontId="9" fillId="3" borderId="0" xfId="9" applyFont="1" applyFill="1" applyAlignment="1">
      <alignment vertical="center"/>
    </xf>
    <xf numFmtId="0" fontId="9" fillId="3" borderId="0" xfId="9" applyFont="1" applyFill="1" applyAlignment="1">
      <alignment horizontal="left" vertical="center" wrapText="1"/>
    </xf>
    <xf numFmtId="186" fontId="9" fillId="3" borderId="0" xfId="9" applyNumberFormat="1" applyFont="1" applyFill="1" applyAlignment="1">
      <alignment vertical="center"/>
    </xf>
    <xf numFmtId="0" fontId="9" fillId="3" borderId="2" xfId="9" applyFont="1" applyFill="1" applyBorder="1" applyAlignment="1">
      <alignment vertical="center"/>
    </xf>
    <xf numFmtId="0" fontId="9" fillId="0" borderId="0" xfId="9" applyFont="1" applyAlignment="1" applyProtection="1">
      <alignment vertical="center"/>
      <protection locked="0"/>
    </xf>
    <xf numFmtId="0" fontId="9" fillId="3" borderId="9" xfId="9" applyFont="1" applyFill="1" applyBorder="1" applyAlignment="1">
      <alignment vertical="center"/>
    </xf>
    <xf numFmtId="0" fontId="9" fillId="3" borderId="4" xfId="9" applyFont="1" applyFill="1" applyBorder="1" applyAlignment="1">
      <alignment vertical="center"/>
    </xf>
    <xf numFmtId="0" fontId="9" fillId="3" borderId="5" xfId="9" applyFont="1" applyFill="1" applyBorder="1" applyAlignment="1">
      <alignment vertical="center"/>
    </xf>
    <xf numFmtId="0" fontId="9" fillId="3" borderId="6" xfId="9" applyFont="1" applyFill="1" applyBorder="1" applyAlignment="1">
      <alignment vertical="center"/>
    </xf>
    <xf numFmtId="0" fontId="9" fillId="2" borderId="2" xfId="11" applyFont="1" applyFill="1" applyBorder="1">
      <alignment vertical="center"/>
    </xf>
    <xf numFmtId="0" fontId="11" fillId="2" borderId="2" xfId="11" applyFont="1" applyFill="1" applyBorder="1">
      <alignment vertical="center"/>
    </xf>
    <xf numFmtId="0" fontId="11" fillId="2" borderId="0" xfId="11" applyFont="1" applyFill="1" applyAlignment="1">
      <alignment vertical="center" shrinkToFit="1"/>
    </xf>
    <xf numFmtId="0" fontId="11" fillId="2" borderId="0" xfId="11" applyFont="1" applyFill="1" applyAlignment="1">
      <alignment horizontal="left" vertical="center" shrinkToFit="1"/>
    </xf>
    <xf numFmtId="0" fontId="11" fillId="3" borderId="0" xfId="11" applyFont="1" applyFill="1">
      <alignment vertical="center"/>
    </xf>
    <xf numFmtId="0" fontId="11" fillId="2" borderId="0" xfId="11" applyFont="1" applyFill="1">
      <alignment vertical="center"/>
    </xf>
    <xf numFmtId="0" fontId="13" fillId="2" borderId="12" xfId="11" applyFont="1" applyFill="1" applyBorder="1">
      <alignment vertical="center"/>
    </xf>
    <xf numFmtId="0" fontId="14" fillId="2" borderId="12" xfId="11" applyFont="1" applyFill="1" applyBorder="1">
      <alignment vertical="center"/>
    </xf>
    <xf numFmtId="0" fontId="11" fillId="2" borderId="12" xfId="11" applyFont="1" applyFill="1" applyBorder="1">
      <alignment vertical="center"/>
    </xf>
    <xf numFmtId="0" fontId="11" fillId="2" borderId="11" xfId="11" applyFont="1" applyFill="1" applyBorder="1">
      <alignment vertical="center"/>
    </xf>
    <xf numFmtId="0" fontId="11" fillId="2" borderId="11" xfId="11" applyFont="1" applyFill="1" applyBorder="1" applyAlignment="1">
      <alignment vertical="center" shrinkToFit="1"/>
    </xf>
    <xf numFmtId="0" fontId="9" fillId="3" borderId="0" xfId="9" applyFont="1" applyFill="1" applyAlignment="1">
      <alignment horizontal="right" vertical="center"/>
    </xf>
    <xf numFmtId="186" fontId="9" fillId="3" borderId="0" xfId="9" applyNumberFormat="1" applyFont="1" applyFill="1" applyAlignment="1">
      <alignment vertical="center" shrinkToFit="1"/>
    </xf>
    <xf numFmtId="186" fontId="9" fillId="3" borderId="11" xfId="9" applyNumberFormat="1" applyFont="1" applyFill="1" applyBorder="1" applyAlignment="1">
      <alignment vertical="center"/>
    </xf>
    <xf numFmtId="186" fontId="9" fillId="3" borderId="0" xfId="9" applyNumberFormat="1" applyFont="1" applyFill="1" applyAlignment="1">
      <alignment horizontal="left" vertical="center"/>
    </xf>
    <xf numFmtId="0" fontId="13" fillId="3" borderId="12" xfId="11" applyFont="1" applyFill="1" applyBorder="1">
      <alignment vertical="center"/>
    </xf>
    <xf numFmtId="0" fontId="9" fillId="3" borderId="12" xfId="9" applyFont="1" applyFill="1" applyBorder="1" applyAlignment="1">
      <alignment vertical="center"/>
    </xf>
    <xf numFmtId="186" fontId="9" fillId="3" borderId="12" xfId="9" applyNumberFormat="1" applyFont="1" applyFill="1" applyBorder="1" applyAlignment="1">
      <alignment vertical="center"/>
    </xf>
    <xf numFmtId="186" fontId="9" fillId="3" borderId="12" xfId="9" applyNumberFormat="1" applyFont="1" applyFill="1" applyBorder="1" applyAlignment="1">
      <alignment vertical="center" wrapText="1"/>
    </xf>
    <xf numFmtId="0" fontId="13" fillId="3" borderId="0" xfId="11" applyFont="1" applyFill="1">
      <alignment vertical="center"/>
    </xf>
    <xf numFmtId="186" fontId="9" fillId="3" borderId="0" xfId="9" applyNumberFormat="1" applyFont="1" applyFill="1" applyAlignment="1">
      <alignment vertical="center" wrapText="1"/>
    </xf>
    <xf numFmtId="186" fontId="9" fillId="3" borderId="2" xfId="9" applyNumberFormat="1" applyFont="1" applyFill="1" applyBorder="1" applyAlignment="1">
      <alignment vertical="center"/>
    </xf>
    <xf numFmtId="0" fontId="9" fillId="3" borderId="0" xfId="9" applyFont="1" applyFill="1" applyAlignment="1">
      <alignment horizontal="left" vertical="center"/>
    </xf>
    <xf numFmtId="186" fontId="9" fillId="3" borderId="2" xfId="9" applyNumberFormat="1" applyFont="1" applyFill="1" applyBorder="1" applyAlignment="1">
      <alignment vertical="center" wrapText="1"/>
    </xf>
    <xf numFmtId="186" fontId="9" fillId="3" borderId="5" xfId="9" applyNumberFormat="1" applyFont="1" applyFill="1" applyBorder="1" applyAlignment="1">
      <alignment vertical="center" wrapText="1"/>
    </xf>
    <xf numFmtId="0" fontId="30" fillId="0" borderId="0" xfId="11" applyFont="1">
      <alignment vertical="center"/>
    </xf>
    <xf numFmtId="49" fontId="11" fillId="2" borderId="0" xfId="11" applyNumberFormat="1" applyFont="1" applyFill="1">
      <alignment vertical="center"/>
    </xf>
    <xf numFmtId="0" fontId="11" fillId="3" borderId="0" xfId="11" applyFont="1" applyFill="1" applyAlignment="1">
      <alignment horizontal="left" vertical="center"/>
    </xf>
    <xf numFmtId="0" fontId="37" fillId="28" borderId="0" xfId="53" applyFont="1" applyFill="1">
      <alignment vertical="center"/>
    </xf>
    <xf numFmtId="0" fontId="37" fillId="0" borderId="0" xfId="53" applyFont="1">
      <alignment vertical="center"/>
    </xf>
    <xf numFmtId="0" fontId="40" fillId="28" borderId="20" xfId="53" applyFont="1" applyFill="1" applyBorder="1" applyAlignment="1">
      <alignment horizontal="left" vertical="center"/>
    </xf>
    <xf numFmtId="0" fontId="40" fillId="28" borderId="20" xfId="53" applyFont="1" applyFill="1" applyBorder="1" applyAlignment="1">
      <alignment horizontal="right" vertical="center"/>
    </xf>
    <xf numFmtId="0" fontId="40" fillId="28" borderId="21" xfId="53" applyFont="1" applyFill="1" applyBorder="1" applyAlignment="1">
      <alignment horizontal="center" vertical="center"/>
    </xf>
    <xf numFmtId="0" fontId="41" fillId="28" borderId="46" xfId="53" applyFont="1" applyFill="1" applyBorder="1" applyAlignment="1">
      <alignment horizontal="center" vertical="center"/>
    </xf>
    <xf numFmtId="0" fontId="41" fillId="28" borderId="24" xfId="53" applyFont="1" applyFill="1" applyBorder="1" applyAlignment="1">
      <alignment horizontal="center" vertical="center"/>
    </xf>
    <xf numFmtId="0" fontId="41" fillId="28" borderId="25" xfId="53" applyFont="1" applyFill="1" applyBorder="1" applyAlignment="1">
      <alignment horizontal="center" vertical="center"/>
    </xf>
    <xf numFmtId="0" fontId="41" fillId="28" borderId="26" xfId="53" applyFont="1" applyFill="1" applyBorder="1" applyAlignment="1">
      <alignment horizontal="center" vertical="center"/>
    </xf>
    <xf numFmtId="0" fontId="37" fillId="28" borderId="24" xfId="53" applyFont="1" applyFill="1" applyBorder="1" applyAlignment="1">
      <alignment horizontal="center" vertical="center"/>
    </xf>
    <xf numFmtId="58" fontId="41" fillId="28" borderId="24" xfId="53" applyNumberFormat="1" applyFont="1" applyFill="1" applyBorder="1" applyAlignment="1">
      <alignment horizontal="center" vertical="center"/>
    </xf>
    <xf numFmtId="0" fontId="37" fillId="28" borderId="25" xfId="53" applyFont="1" applyFill="1" applyBorder="1" applyAlignment="1">
      <alignment horizontal="center" vertical="center"/>
    </xf>
    <xf numFmtId="0" fontId="40" fillId="28" borderId="0" xfId="53" applyFont="1" applyFill="1" applyAlignment="1">
      <alignment horizontal="center" vertical="center"/>
    </xf>
    <xf numFmtId="0" fontId="41" fillId="28" borderId="0" xfId="53" applyFont="1" applyFill="1" applyAlignment="1">
      <alignment horizontal="center" vertical="center"/>
    </xf>
    <xf numFmtId="0" fontId="41" fillId="28" borderId="0" xfId="53" applyFont="1" applyFill="1" applyAlignment="1">
      <alignment horizontal="left" vertical="center"/>
    </xf>
    <xf numFmtId="58" fontId="40" fillId="28" borderId="0" xfId="53" applyNumberFormat="1" applyFont="1" applyFill="1" applyAlignment="1">
      <alignment horizontal="left"/>
    </xf>
    <xf numFmtId="58" fontId="40" fillId="28" borderId="0" xfId="53" applyNumberFormat="1" applyFont="1" applyFill="1" applyAlignment="1">
      <alignment horizontal="right"/>
    </xf>
    <xf numFmtId="0" fontId="40" fillId="28" borderId="9" xfId="53" applyFont="1" applyFill="1" applyBorder="1" applyAlignment="1">
      <alignment horizontal="center" vertical="center"/>
    </xf>
    <xf numFmtId="0" fontId="40" fillId="28" borderId="10" xfId="53" applyFont="1" applyFill="1" applyBorder="1" applyAlignment="1">
      <alignment horizontal="center" vertical="center"/>
    </xf>
    <xf numFmtId="0" fontId="40" fillId="28" borderId="9" xfId="53" applyFont="1" applyFill="1" applyBorder="1" applyAlignment="1">
      <alignment horizontal="center" vertical="center" wrapText="1"/>
    </xf>
    <xf numFmtId="0" fontId="40" fillId="28" borderId="0" xfId="53" applyFont="1" applyFill="1" applyAlignment="1">
      <alignment horizontal="left" vertical="center"/>
    </xf>
    <xf numFmtId="0" fontId="40" fillId="28" borderId="5" xfId="53" applyFont="1" applyFill="1" applyBorder="1">
      <alignment vertical="center"/>
    </xf>
    <xf numFmtId="0" fontId="40" fillId="28" borderId="0" xfId="53" applyFont="1" applyFill="1">
      <alignment vertical="center"/>
    </xf>
    <xf numFmtId="0" fontId="41" fillId="28" borderId="0" xfId="53" applyFont="1" applyFill="1">
      <alignment vertical="center"/>
    </xf>
    <xf numFmtId="0" fontId="40" fillId="0" borderId="0" xfId="53" applyFont="1">
      <alignment vertical="center"/>
    </xf>
    <xf numFmtId="0" fontId="40" fillId="3" borderId="31" xfId="7" applyFont="1" applyFill="1" applyBorder="1" applyAlignment="1">
      <alignment horizontal="center" vertical="center" wrapText="1"/>
    </xf>
    <xf numFmtId="0" fontId="40" fillId="3" borderId="40" xfId="7" applyFont="1" applyFill="1" applyBorder="1" applyAlignment="1">
      <alignment horizontal="center" vertical="center" wrapText="1"/>
    </xf>
    <xf numFmtId="0" fontId="40" fillId="3" borderId="68" xfId="7" applyFont="1" applyFill="1" applyBorder="1" applyAlignment="1">
      <alignment horizontal="center" vertical="center" wrapText="1"/>
    </xf>
    <xf numFmtId="0" fontId="40" fillId="3" borderId="70" xfId="7" applyFont="1" applyFill="1" applyBorder="1" applyAlignment="1">
      <alignment horizontal="center" vertical="center" wrapText="1"/>
    </xf>
    <xf numFmtId="0" fontId="40" fillId="3" borderId="21" xfId="7" applyFont="1" applyFill="1" applyBorder="1" applyAlignment="1">
      <alignment horizontal="center" vertical="center"/>
    </xf>
    <xf numFmtId="0" fontId="40" fillId="0" borderId="30" xfId="7" applyFont="1" applyBorder="1" applyAlignment="1" applyProtection="1">
      <alignment horizontal="center" vertical="center" wrapText="1"/>
      <protection locked="0"/>
    </xf>
    <xf numFmtId="0" fontId="40" fillId="0" borderId="39" xfId="7" applyFont="1" applyBorder="1" applyAlignment="1" applyProtection="1">
      <alignment horizontal="center" vertical="center" wrapText="1"/>
      <protection locked="0"/>
    </xf>
    <xf numFmtId="0" fontId="40" fillId="0" borderId="67" xfId="7" applyFont="1" applyBorder="1" applyAlignment="1" applyProtection="1">
      <alignment horizontal="center" vertical="center" wrapText="1"/>
      <protection locked="0"/>
    </xf>
    <xf numFmtId="0" fontId="40" fillId="0" borderId="69" xfId="7" applyFont="1" applyBorder="1" applyAlignment="1" applyProtection="1">
      <alignment horizontal="center" vertical="center" wrapText="1"/>
      <protection locked="0"/>
    </xf>
    <xf numFmtId="0" fontId="40" fillId="0" borderId="31" xfId="7" applyFont="1" applyBorder="1" applyAlignment="1" applyProtection="1">
      <alignment horizontal="center" vertical="center" wrapText="1"/>
      <protection locked="0"/>
    </xf>
    <xf numFmtId="0" fontId="40" fillId="0" borderId="40" xfId="7" applyFont="1" applyBorder="1" applyAlignment="1" applyProtection="1">
      <alignment horizontal="center" vertical="center" wrapText="1"/>
      <protection locked="0"/>
    </xf>
    <xf numFmtId="0" fontId="41" fillId="28" borderId="23" xfId="53" applyFont="1" applyFill="1" applyBorder="1" applyAlignment="1">
      <alignment horizontal="center" vertical="center"/>
    </xf>
    <xf numFmtId="0" fontId="40" fillId="28" borderId="8" xfId="53" applyFont="1" applyFill="1" applyBorder="1" applyAlignment="1">
      <alignment horizontal="center" vertical="center"/>
    </xf>
    <xf numFmtId="0" fontId="40" fillId="28" borderId="8" xfId="53" applyFont="1" applyFill="1" applyBorder="1" applyAlignment="1">
      <alignment horizontal="center" vertical="center" wrapText="1"/>
    </xf>
    <xf numFmtId="0" fontId="50" fillId="0" borderId="0" xfId="7" applyFont="1" applyAlignment="1" applyProtection="1">
      <alignment horizontal="center" vertical="center"/>
      <protection locked="0"/>
    </xf>
    <xf numFmtId="0" fontId="40" fillId="28" borderId="2" xfId="53" applyFont="1" applyFill="1" applyBorder="1" applyAlignment="1">
      <alignment horizontal="center" vertical="center"/>
    </xf>
    <xf numFmtId="0" fontId="40" fillId="28" borderId="5" xfId="53" applyFont="1" applyFill="1" applyBorder="1" applyAlignment="1">
      <alignment horizontal="center" vertical="center"/>
    </xf>
    <xf numFmtId="0" fontId="38" fillId="28" borderId="0" xfId="53" applyFont="1" applyFill="1">
      <alignment vertical="center"/>
    </xf>
    <xf numFmtId="0" fontId="45" fillId="28" borderId="0" xfId="53" applyFont="1" applyFill="1" applyAlignment="1">
      <alignment horizontal="right" vertical="center"/>
    </xf>
    <xf numFmtId="0" fontId="40" fillId="0" borderId="8" xfId="53" applyFont="1" applyBorder="1" applyAlignment="1" applyProtection="1">
      <alignment horizontal="center" vertical="center"/>
      <protection locked="0"/>
    </xf>
    <xf numFmtId="0" fontId="40" fillId="0" borderId="9" xfId="53" applyFont="1" applyBorder="1" applyAlignment="1" applyProtection="1">
      <alignment horizontal="center" vertical="center"/>
      <protection locked="0"/>
    </xf>
    <xf numFmtId="0" fontId="37" fillId="0" borderId="73" xfId="53" applyFont="1" applyBorder="1" applyAlignment="1" applyProtection="1">
      <alignment horizontal="center" vertical="center"/>
      <protection locked="0"/>
    </xf>
    <xf numFmtId="49" fontId="40" fillId="0" borderId="9" xfId="53" applyNumberFormat="1" applyFont="1" applyBorder="1" applyAlignment="1" applyProtection="1">
      <alignment horizontal="center" vertical="center" wrapText="1"/>
      <protection locked="0"/>
    </xf>
    <xf numFmtId="49" fontId="40" fillId="0" borderId="9" xfId="53" applyNumberFormat="1" applyFont="1" applyBorder="1" applyAlignment="1" applyProtection="1">
      <alignment horizontal="center" vertical="center"/>
      <protection locked="0"/>
    </xf>
    <xf numFmtId="0" fontId="3" fillId="3" borderId="0" xfId="7" applyFill="1" applyAlignment="1">
      <alignment horizontal="center" vertical="center"/>
    </xf>
    <xf numFmtId="49" fontId="11" fillId="4" borderId="0" xfId="7" applyNumberFormat="1" applyFont="1" applyFill="1" applyAlignment="1" applyProtection="1">
      <alignment horizontal="center" vertical="center"/>
      <protection locked="0"/>
    </xf>
    <xf numFmtId="0" fontId="44" fillId="3" borderId="0" xfId="7" applyFont="1" applyFill="1" applyAlignment="1">
      <alignment horizontal="left" vertical="center"/>
    </xf>
    <xf numFmtId="0" fontId="40" fillId="0" borderId="0" xfId="7" applyFont="1" applyAlignment="1" applyProtection="1">
      <alignment horizontal="center" vertical="center"/>
      <protection locked="0"/>
    </xf>
    <xf numFmtId="179" fontId="40" fillId="0" borderId="0" xfId="7" applyNumberFormat="1" applyFont="1" applyAlignment="1" applyProtection="1">
      <alignment horizontal="center" vertical="center" shrinkToFit="1"/>
      <protection locked="0"/>
    </xf>
    <xf numFmtId="179" fontId="40" fillId="0" borderId="0" xfId="7" applyNumberFormat="1" applyFont="1" applyAlignment="1" applyProtection="1">
      <alignment horizontal="center" vertical="center"/>
      <protection locked="0"/>
    </xf>
    <xf numFmtId="0" fontId="40" fillId="0" borderId="0" xfId="7" applyFont="1" applyProtection="1">
      <alignment vertical="center"/>
      <protection locked="0"/>
    </xf>
    <xf numFmtId="0" fontId="40" fillId="0" borderId="5" xfId="7" applyFont="1" applyBorder="1" applyProtection="1">
      <alignment vertical="center"/>
      <protection locked="0"/>
    </xf>
    <xf numFmtId="0" fontId="9" fillId="0" borderId="0" xfId="9" applyFont="1" applyAlignment="1" applyProtection="1">
      <alignment horizontal="center" vertical="center"/>
      <protection locked="0"/>
    </xf>
    <xf numFmtId="0" fontId="9" fillId="0" borderId="9" xfId="9" applyFont="1" applyBorder="1" applyAlignment="1" applyProtection="1">
      <alignment vertical="center"/>
      <protection locked="0"/>
    </xf>
    <xf numFmtId="186" fontId="9" fillId="0" borderId="5" xfId="9" applyNumberFormat="1" applyFont="1" applyBorder="1" applyAlignment="1" applyProtection="1">
      <alignment vertical="center"/>
      <protection locked="0"/>
    </xf>
    <xf numFmtId="0" fontId="37" fillId="0" borderId="0" xfId="53" applyFont="1" applyAlignment="1">
      <alignment horizontal="left" vertical="center"/>
    </xf>
    <xf numFmtId="49" fontId="9" fillId="3" borderId="0" xfId="0" applyNumberFormat="1" applyFont="1" applyFill="1" applyAlignment="1">
      <alignment horizontal="justify" wrapText="1"/>
    </xf>
    <xf numFmtId="49" fontId="9" fillId="3" borderId="0" xfId="0" applyNumberFormat="1" applyFont="1" applyFill="1" applyAlignment="1">
      <alignment horizontal="justify"/>
    </xf>
    <xf numFmtId="49" fontId="9" fillId="3" borderId="5" xfId="0" applyNumberFormat="1" applyFont="1" applyFill="1" applyBorder="1"/>
    <xf numFmtId="49" fontId="9" fillId="3" borderId="0" xfId="0" applyNumberFormat="1" applyFont="1" applyFill="1"/>
    <xf numFmtId="49" fontId="9" fillId="3" borderId="0" xfId="0" applyNumberFormat="1" applyFont="1" applyFill="1" applyAlignment="1">
      <alignment vertical="center" wrapText="1"/>
    </xf>
    <xf numFmtId="49" fontId="9" fillId="3" borderId="5" xfId="0" applyNumberFormat="1" applyFont="1" applyFill="1" applyBorder="1" applyAlignment="1">
      <alignment vertical="center" wrapText="1"/>
    </xf>
    <xf numFmtId="182" fontId="9" fillId="3" borderId="0" xfId="1" applyNumberFormat="1" applyFont="1" applyFill="1" applyAlignment="1">
      <alignment vertical="center" wrapText="1"/>
    </xf>
    <xf numFmtId="0" fontId="22" fillId="3" borderId="0" xfId="1" applyFill="1">
      <alignment vertical="center"/>
    </xf>
    <xf numFmtId="0" fontId="82" fillId="0" borderId="18" xfId="0" applyFont="1" applyBorder="1" applyAlignment="1" applyProtection="1">
      <alignment horizontal="center" vertical="center"/>
      <protection locked="0"/>
    </xf>
    <xf numFmtId="0" fontId="78" fillId="0" borderId="18" xfId="0"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182" fontId="11" fillId="4" borderId="9" xfId="1" applyNumberFormat="1" applyFont="1" applyFill="1" applyBorder="1" applyAlignment="1">
      <alignment horizontal="center" vertical="center"/>
    </xf>
    <xf numFmtId="0" fontId="83" fillId="31" borderId="18" xfId="4" applyFont="1" applyFill="1" applyBorder="1" applyAlignment="1" applyProtection="1">
      <alignment horizontal="center" vertical="center"/>
      <protection locked="0"/>
    </xf>
    <xf numFmtId="182" fontId="9" fillId="0" borderId="0" xfId="1" applyNumberFormat="1" applyFont="1" applyAlignment="1" applyProtection="1">
      <alignment horizontal="center" vertical="center"/>
      <protection locked="0"/>
    </xf>
    <xf numFmtId="188" fontId="11" fillId="2" borderId="0" xfId="0" applyNumberFormat="1" applyFont="1" applyFill="1" applyAlignment="1">
      <alignment vertical="center" shrinkToFit="1"/>
    </xf>
    <xf numFmtId="188" fontId="11" fillId="2" borderId="0" xfId="0" applyNumberFormat="1" applyFont="1" applyFill="1" applyAlignment="1">
      <alignment vertical="center"/>
    </xf>
    <xf numFmtId="188" fontId="12" fillId="2" borderId="0" xfId="0" applyNumberFormat="1" applyFont="1" applyFill="1" applyAlignment="1">
      <alignment horizontal="center" vertical="center"/>
    </xf>
    <xf numFmtId="188" fontId="11" fillId="2" borderId="0" xfId="0" applyNumberFormat="1" applyFont="1" applyFill="1" applyAlignment="1">
      <alignment horizontal="center" vertical="center"/>
    </xf>
    <xf numFmtId="188" fontId="11" fillId="2" borderId="0" xfId="0" applyNumberFormat="1" applyFont="1" applyFill="1" applyAlignment="1">
      <alignment horizontal="left" vertical="center"/>
    </xf>
    <xf numFmtId="188" fontId="11" fillId="3" borderId="0" xfId="1" applyNumberFormat="1" applyFont="1" applyFill="1">
      <alignment vertical="center"/>
    </xf>
    <xf numFmtId="188" fontId="11" fillId="2" borderId="0" xfId="1" applyNumberFormat="1" applyFont="1" applyFill="1">
      <alignment vertical="center"/>
    </xf>
    <xf numFmtId="188" fontId="11" fillId="2" borderId="0" xfId="1" applyNumberFormat="1" applyFont="1" applyFill="1" applyAlignment="1">
      <alignment horizontal="center" vertical="center"/>
    </xf>
    <xf numFmtId="188" fontId="9" fillId="2" borderId="0" xfId="3" applyNumberFormat="1" applyFont="1" applyFill="1" applyAlignment="1">
      <alignment horizontal="left" vertical="center"/>
    </xf>
    <xf numFmtId="188" fontId="9" fillId="2" borderId="5" xfId="3" applyNumberFormat="1" applyFont="1" applyFill="1" applyBorder="1" applyAlignment="1">
      <alignment horizontal="left" vertical="center"/>
    </xf>
    <xf numFmtId="188" fontId="12" fillId="2" borderId="0" xfId="11" applyNumberFormat="1" applyFont="1" applyFill="1">
      <alignment vertical="center"/>
    </xf>
    <xf numFmtId="188" fontId="11" fillId="3" borderId="0" xfId="11" applyNumberFormat="1" applyFont="1" applyFill="1">
      <alignment vertical="center"/>
    </xf>
    <xf numFmtId="188" fontId="9" fillId="3" borderId="0" xfId="9" applyNumberFormat="1" applyFont="1" applyFill="1" applyAlignment="1">
      <alignment vertical="center"/>
    </xf>
    <xf numFmtId="188" fontId="9" fillId="3" borderId="0" xfId="9" applyNumberFormat="1" applyFont="1" applyFill="1" applyAlignment="1">
      <alignment horizontal="center" vertical="center"/>
    </xf>
    <xf numFmtId="188" fontId="9" fillId="4" borderId="0" xfId="4" applyNumberFormat="1" applyFont="1" applyFill="1" applyAlignment="1">
      <alignment horizontal="center" vertical="center"/>
    </xf>
    <xf numFmtId="49" fontId="9" fillId="2" borderId="5" xfId="0" applyNumberFormat="1" applyFont="1" applyFill="1" applyBorder="1" applyAlignment="1">
      <alignment vertical="center"/>
    </xf>
    <xf numFmtId="49" fontId="9" fillId="2" borderId="2" xfId="0" applyNumberFormat="1" applyFont="1" applyFill="1" applyBorder="1" applyAlignment="1">
      <alignment horizontal="center" vertical="center"/>
    </xf>
    <xf numFmtId="0" fontId="9" fillId="3" borderId="0" xfId="9" applyFont="1" applyFill="1" applyAlignment="1">
      <alignment horizontal="center" vertical="center"/>
    </xf>
    <xf numFmtId="188" fontId="11" fillId="2" borderId="0" xfId="11" applyNumberFormat="1" applyFont="1" applyFill="1">
      <alignment vertical="center"/>
    </xf>
    <xf numFmtId="188" fontId="11" fillId="2" borderId="11" xfId="11" applyNumberFormat="1" applyFont="1" applyFill="1" applyBorder="1">
      <alignment vertical="center"/>
    </xf>
    <xf numFmtId="0" fontId="9" fillId="3" borderId="2" xfId="9" applyFont="1" applyFill="1" applyBorder="1" applyAlignment="1">
      <alignment horizontal="left" vertical="center"/>
    </xf>
    <xf numFmtId="0" fontId="9" fillId="3" borderId="11" xfId="9" applyFont="1" applyFill="1" applyBorder="1" applyAlignment="1">
      <alignment horizontal="left" vertical="center"/>
    </xf>
    <xf numFmtId="0" fontId="16" fillId="2" borderId="0" xfId="0" applyFont="1" applyFill="1" applyAlignment="1">
      <alignment horizontal="center" vertical="center"/>
    </xf>
    <xf numFmtId="178" fontId="11" fillId="3" borderId="0" xfId="0" applyNumberFormat="1" applyFont="1" applyFill="1" applyAlignment="1">
      <alignment horizontal="center" vertical="center"/>
    </xf>
    <xf numFmtId="180" fontId="11" fillId="3" borderId="0" xfId="0" applyNumberFormat="1" applyFont="1" applyFill="1" applyAlignment="1">
      <alignment horizontal="center" vertical="center"/>
    </xf>
    <xf numFmtId="49" fontId="11" fillId="2" borderId="2" xfId="0" applyNumberFormat="1" applyFont="1" applyFill="1" applyBorder="1" applyAlignment="1">
      <alignment horizontal="center" vertical="center"/>
    </xf>
    <xf numFmtId="49" fontId="11" fillId="2" borderId="5" xfId="0" applyNumberFormat="1" applyFont="1" applyFill="1" applyBorder="1" applyAlignment="1">
      <alignment horizontal="left" vertical="center"/>
    </xf>
    <xf numFmtId="49" fontId="14" fillId="2" borderId="0" xfId="0" applyNumberFormat="1" applyFont="1" applyFill="1" applyAlignment="1">
      <alignment vertical="center"/>
    </xf>
    <xf numFmtId="49" fontId="15" fillId="2" borderId="0" xfId="0" applyNumberFormat="1" applyFont="1" applyFill="1" applyAlignment="1">
      <alignment vertical="center"/>
    </xf>
    <xf numFmtId="178" fontId="11" fillId="2" borderId="0" xfId="0" applyNumberFormat="1" applyFont="1" applyFill="1" applyAlignment="1">
      <alignment vertical="center"/>
    </xf>
    <xf numFmtId="49" fontId="9" fillId="3" borderId="9" xfId="0" applyNumberFormat="1" applyFont="1" applyFill="1" applyBorder="1" applyAlignment="1">
      <alignment vertical="center"/>
    </xf>
    <xf numFmtId="49" fontId="9" fillId="3" borderId="5" xfId="0" applyNumberFormat="1" applyFont="1" applyFill="1" applyBorder="1" applyAlignment="1">
      <alignment vertical="center"/>
    </xf>
    <xf numFmtId="0" fontId="9" fillId="3" borderId="0" xfId="10" applyFont="1" applyFill="1">
      <alignment vertical="center"/>
    </xf>
    <xf numFmtId="0" fontId="11" fillId="3" borderId="0" xfId="9" applyFont="1" applyFill="1" applyAlignment="1">
      <alignment vertical="center"/>
    </xf>
    <xf numFmtId="0" fontId="9" fillId="3" borderId="2" xfId="10" applyFont="1" applyFill="1" applyBorder="1">
      <alignment vertical="center"/>
    </xf>
    <xf numFmtId="0" fontId="9" fillId="3" borderId="0" xfId="9" applyFont="1" applyFill="1" applyAlignment="1">
      <alignment horizontal="centerContinuous" vertical="center"/>
    </xf>
    <xf numFmtId="0" fontId="2" fillId="3" borderId="0" xfId="11" applyFill="1">
      <alignment vertical="center"/>
    </xf>
    <xf numFmtId="0" fontId="9" fillId="3" borderId="1" xfId="9" applyFont="1" applyFill="1" applyBorder="1" applyAlignment="1">
      <alignment vertical="center"/>
    </xf>
    <xf numFmtId="0" fontId="9" fillId="3" borderId="3" xfId="10" applyFont="1" applyFill="1" applyBorder="1">
      <alignment vertical="center"/>
    </xf>
    <xf numFmtId="0" fontId="9" fillId="3" borderId="4" xfId="10" applyFont="1" applyFill="1" applyBorder="1">
      <alignment vertical="center"/>
    </xf>
    <xf numFmtId="0" fontId="9" fillId="3" borderId="5" xfId="10" applyFont="1" applyFill="1" applyBorder="1">
      <alignment vertical="center"/>
    </xf>
    <xf numFmtId="0" fontId="9" fillId="3" borderId="6" xfId="10" applyFont="1" applyFill="1" applyBorder="1">
      <alignment vertical="center"/>
    </xf>
    <xf numFmtId="0" fontId="9" fillId="3" borderId="3" xfId="9" applyFont="1" applyFill="1" applyBorder="1" applyAlignment="1">
      <alignment vertical="center"/>
    </xf>
    <xf numFmtId="0" fontId="9" fillId="3" borderId="52" xfId="9" applyFont="1" applyFill="1" applyBorder="1" applyAlignment="1">
      <alignment horizontal="center" vertical="center"/>
    </xf>
    <xf numFmtId="0" fontId="9" fillId="3" borderId="49" xfId="9" applyFont="1" applyFill="1" applyBorder="1" applyAlignment="1">
      <alignment vertical="center"/>
    </xf>
    <xf numFmtId="0" fontId="9" fillId="3" borderId="52" xfId="9" applyFont="1" applyFill="1" applyBorder="1" applyAlignment="1">
      <alignment vertical="center"/>
    </xf>
    <xf numFmtId="188" fontId="11" fillId="3" borderId="0" xfId="11" applyNumberFormat="1" applyFont="1" applyFill="1" applyAlignment="1">
      <alignment vertical="center" shrinkToFit="1"/>
    </xf>
    <xf numFmtId="188" fontId="11" fillId="3" borderId="11" xfId="11" applyNumberFormat="1" applyFont="1" applyFill="1" applyBorder="1">
      <alignment vertical="center"/>
    </xf>
    <xf numFmtId="188" fontId="11" fillId="3" borderId="11" xfId="11" applyNumberFormat="1" applyFont="1" applyFill="1" applyBorder="1" applyAlignment="1">
      <alignment vertical="center" shrinkToFit="1"/>
    </xf>
    <xf numFmtId="49" fontId="9" fillId="4" borderId="0" xfId="9" applyNumberFormat="1" applyFont="1" applyFill="1" applyAlignment="1">
      <alignment horizontal="center" vertical="center"/>
    </xf>
    <xf numFmtId="0" fontId="9" fillId="4" borderId="0" xfId="9" applyFont="1" applyFill="1" applyAlignment="1">
      <alignment horizontal="center" vertical="center"/>
    </xf>
    <xf numFmtId="0" fontId="9" fillId="3" borderId="9" xfId="9" applyFont="1" applyFill="1" applyBorder="1" applyAlignment="1">
      <alignment horizontal="left" vertical="center"/>
    </xf>
    <xf numFmtId="186" fontId="9" fillId="3" borderId="9" xfId="9" applyNumberFormat="1" applyFont="1" applyFill="1" applyBorder="1" applyAlignment="1">
      <alignment horizontal="left" vertical="center"/>
    </xf>
    <xf numFmtId="186" fontId="9" fillId="3" borderId="9" xfId="9" applyNumberFormat="1" applyFont="1" applyFill="1" applyBorder="1" applyAlignment="1">
      <alignment vertical="center"/>
    </xf>
    <xf numFmtId="186" fontId="9" fillId="3" borderId="5" xfId="9" applyNumberFormat="1" applyFont="1" applyFill="1" applyBorder="1" applyAlignment="1">
      <alignment vertical="center"/>
    </xf>
    <xf numFmtId="0" fontId="9" fillId="3" borderId="9" xfId="9" applyFont="1" applyFill="1" applyBorder="1" applyAlignment="1">
      <alignment horizontal="center" vertical="center"/>
    </xf>
    <xf numFmtId="0" fontId="9" fillId="3" borderId="8" xfId="10" applyFont="1" applyFill="1" applyBorder="1">
      <alignment vertical="center"/>
    </xf>
    <xf numFmtId="0" fontId="9" fillId="3" borderId="9" xfId="10" applyFont="1" applyFill="1" applyBorder="1">
      <alignment vertical="center"/>
    </xf>
    <xf numFmtId="0" fontId="9" fillId="3" borderId="10" xfId="10" applyFont="1" applyFill="1" applyBorder="1">
      <alignment vertical="center"/>
    </xf>
    <xf numFmtId="188" fontId="9" fillId="0" borderId="9" xfId="9" applyNumberFormat="1" applyFont="1" applyBorder="1" applyAlignment="1" applyProtection="1">
      <alignment vertical="center"/>
      <protection locked="0"/>
    </xf>
    <xf numFmtId="0" fontId="41" fillId="3" borderId="7" xfId="7" applyFont="1" applyFill="1" applyBorder="1" applyAlignment="1">
      <alignment horizontal="center" vertical="center"/>
    </xf>
    <xf numFmtId="182" fontId="11" fillId="2" borderId="0" xfId="0" applyNumberFormat="1" applyFont="1" applyFill="1" applyAlignment="1">
      <alignment horizontal="center" vertical="center"/>
    </xf>
    <xf numFmtId="0" fontId="9" fillId="2" borderId="0" xfId="0" applyFont="1" applyFill="1" applyAlignment="1">
      <alignment horizontal="right" vertical="center"/>
    </xf>
    <xf numFmtId="0" fontId="36" fillId="0" borderId="0" xfId="0" applyFont="1"/>
    <xf numFmtId="0" fontId="77" fillId="0" borderId="0" xfId="0" applyFont="1"/>
    <xf numFmtId="0" fontId="9" fillId="2" borderId="0" xfId="0" applyFont="1" applyFill="1" applyAlignment="1">
      <alignment horizontal="justify" vertical="center"/>
    </xf>
    <xf numFmtId="0" fontId="9" fillId="2" borderId="0" xfId="0" applyFont="1" applyFill="1" applyAlignment="1">
      <alignment horizontal="left" vertical="center"/>
    </xf>
    <xf numFmtId="0" fontId="9" fillId="2" borderId="0" xfId="0" applyFont="1" applyFill="1" applyAlignment="1">
      <alignment horizontal="left"/>
    </xf>
    <xf numFmtId="0" fontId="9" fillId="2" borderId="0" xfId="0" applyFont="1" applyFill="1" applyAlignment="1">
      <alignment vertical="top" wrapText="1"/>
    </xf>
    <xf numFmtId="0" fontId="9" fillId="2" borderId="0" xfId="0" applyFont="1" applyFill="1" applyAlignment="1">
      <alignment vertical="center" wrapText="1"/>
    </xf>
    <xf numFmtId="0" fontId="9" fillId="0" borderId="0" xfId="0" applyFont="1" applyAlignment="1">
      <alignment horizontal="justify"/>
    </xf>
    <xf numFmtId="182" fontId="11" fillId="3" borderId="0" xfId="2" applyNumberFormat="1" applyFont="1" applyFill="1" applyAlignment="1">
      <alignment vertical="center" wrapText="1"/>
    </xf>
    <xf numFmtId="182" fontId="22" fillId="3" borderId="0" xfId="1" applyNumberFormat="1" applyFill="1">
      <alignment vertical="center"/>
    </xf>
    <xf numFmtId="182" fontId="22" fillId="3" borderId="5" xfId="1" applyNumberFormat="1" applyFill="1" applyBorder="1">
      <alignment vertical="center"/>
    </xf>
    <xf numFmtId="0" fontId="76" fillId="29" borderId="0" xfId="0" applyFont="1" applyFill="1" applyAlignment="1">
      <alignment vertical="center"/>
    </xf>
    <xf numFmtId="0" fontId="9" fillId="0" borderId="0" xfId="0" applyFont="1" applyAlignment="1">
      <alignment vertical="center" wrapText="1"/>
    </xf>
    <xf numFmtId="0" fontId="6" fillId="0" borderId="0" xfId="4" applyAlignment="1">
      <alignment vertical="center" shrinkToFit="1"/>
    </xf>
    <xf numFmtId="49" fontId="15" fillId="2" borderId="0" xfId="0" applyNumberFormat="1" applyFont="1" applyFill="1" applyAlignment="1">
      <alignment horizontal="left" vertical="center"/>
    </xf>
    <xf numFmtId="0" fontId="40" fillId="0" borderId="9" xfId="7" applyFont="1" applyBorder="1" applyAlignment="1" applyProtection="1">
      <alignment horizontal="center" vertical="center"/>
      <protection locked="0"/>
    </xf>
    <xf numFmtId="0" fontId="47" fillId="3" borderId="8" xfId="7" applyFont="1" applyFill="1" applyBorder="1" applyAlignment="1">
      <alignment horizontal="left" vertical="center"/>
    </xf>
    <xf numFmtId="0" fontId="47" fillId="3" borderId="9" xfId="7" applyFont="1" applyFill="1" applyBorder="1">
      <alignment vertical="center"/>
    </xf>
    <xf numFmtId="0" fontId="9" fillId="2" borderId="0" xfId="0" applyFont="1" applyFill="1" applyAlignment="1" applyProtection="1">
      <alignment horizontal="left" vertical="center"/>
      <protection locked="0"/>
    </xf>
    <xf numFmtId="0" fontId="9" fillId="2" borderId="0" xfId="0" applyFont="1" applyFill="1" applyAlignment="1">
      <alignment horizontal="left" vertical="center"/>
    </xf>
    <xf numFmtId="49" fontId="9" fillId="2" borderId="0" xfId="0" applyNumberFormat="1" applyFont="1" applyFill="1" applyAlignment="1" applyProtection="1">
      <alignment horizontal="left" vertical="center"/>
      <protection locked="0"/>
    </xf>
    <xf numFmtId="0" fontId="7" fillId="2" borderId="0" xfId="0" applyFont="1" applyFill="1" applyAlignment="1">
      <alignment horizontal="justify" vertical="center"/>
    </xf>
    <xf numFmtId="0" fontId="7" fillId="2" borderId="0" xfId="0" applyFont="1" applyFill="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applyAlignment="1">
      <alignment horizontal="justify" vertical="center" wrapText="1"/>
    </xf>
    <xf numFmtId="0" fontId="11" fillId="2" borderId="0" xfId="0" applyFont="1" applyFill="1" applyAlignment="1">
      <alignment horizontal="justify" vertical="center"/>
    </xf>
    <xf numFmtId="0" fontId="11" fillId="2" borderId="0" xfId="0" applyFont="1" applyFill="1" applyAlignment="1">
      <alignment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76" fillId="30" borderId="81" xfId="0" applyFont="1" applyFill="1" applyBorder="1" applyAlignment="1" applyProtection="1">
      <alignment horizontal="center" vertical="center"/>
      <protection locked="0"/>
    </xf>
    <xf numFmtId="0" fontId="76" fillId="30" borderId="82" xfId="0" applyFont="1" applyFill="1" applyBorder="1" applyAlignment="1" applyProtection="1">
      <alignment horizontal="center" vertical="center"/>
      <protection locked="0"/>
    </xf>
    <xf numFmtId="182" fontId="11" fillId="2" borderId="0" xfId="0" applyNumberFormat="1" applyFont="1" applyFill="1" applyAlignment="1">
      <alignment horizontal="center" vertical="center"/>
    </xf>
    <xf numFmtId="182" fontId="9" fillId="3" borderId="0" xfId="0" applyNumberFormat="1" applyFont="1" applyFill="1" applyAlignment="1">
      <alignment vertical="center"/>
    </xf>
    <xf numFmtId="182" fontId="9" fillId="4" borderId="0" xfId="0" applyNumberFormat="1" applyFont="1" applyFill="1" applyAlignment="1" applyProtection="1">
      <alignment horizontal="left" vertical="center" wrapText="1"/>
      <protection hidden="1"/>
    </xf>
    <xf numFmtId="182" fontId="9" fillId="4" borderId="0" xfId="0" applyNumberFormat="1" applyFont="1" applyFill="1" applyAlignment="1" applyProtection="1">
      <alignment horizontal="left" vertical="center" wrapText="1"/>
      <protection locked="0"/>
    </xf>
    <xf numFmtId="182" fontId="9" fillId="4" borderId="0" xfId="0" applyNumberFormat="1" applyFont="1" applyFill="1" applyAlignment="1" applyProtection="1">
      <alignment horizontal="left" vertical="center"/>
      <protection hidden="1"/>
    </xf>
    <xf numFmtId="0" fontId="9" fillId="2" borderId="0" xfId="0" applyFont="1" applyFill="1" applyAlignment="1" applyProtection="1">
      <alignment horizontal="center" vertical="center"/>
      <protection locked="0"/>
    </xf>
    <xf numFmtId="188" fontId="11" fillId="0" borderId="0" xfId="0" applyNumberFormat="1" applyFont="1" applyAlignment="1" applyProtection="1">
      <alignment vertical="center" shrinkToFit="1"/>
      <protection locked="0"/>
    </xf>
    <xf numFmtId="0" fontId="11" fillId="0" borderId="0" xfId="0" applyFont="1" applyAlignment="1" applyProtection="1">
      <alignment vertical="center" shrinkToFit="1"/>
      <protection locked="0"/>
    </xf>
    <xf numFmtId="0" fontId="9" fillId="0" borderId="2" xfId="0" applyFont="1" applyBorder="1" applyAlignment="1" applyProtection="1">
      <alignment horizontal="left" vertical="center"/>
      <protection locked="0"/>
    </xf>
    <xf numFmtId="0" fontId="9" fillId="0" borderId="0" xfId="0" applyFont="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2" borderId="0" xfId="0" applyFont="1" applyFill="1" applyAlignment="1">
      <alignment horizontal="center" vertical="center"/>
    </xf>
    <xf numFmtId="188" fontId="11" fillId="0" borderId="0" xfId="0" applyNumberFormat="1"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left" vertical="center" shrinkToFit="1"/>
      <protection locked="0"/>
    </xf>
    <xf numFmtId="49" fontId="11" fillId="0" borderId="0" xfId="0" applyNumberFormat="1" applyFont="1" applyAlignment="1" applyProtection="1">
      <alignment horizontal="left" vertical="center"/>
      <protection locked="0"/>
    </xf>
    <xf numFmtId="190" fontId="11" fillId="0" borderId="0" xfId="0" applyNumberFormat="1" applyFont="1" applyAlignment="1" applyProtection="1">
      <alignment horizontal="center" vertical="center"/>
      <protection locked="0"/>
    </xf>
    <xf numFmtId="188" fontId="11"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center" vertical="center" shrinkToFit="1"/>
      <protection locked="0"/>
    </xf>
    <xf numFmtId="0" fontId="11" fillId="0" borderId="0" xfId="0" applyFont="1" applyAlignment="1" applyProtection="1">
      <alignment vertical="center"/>
      <protection locked="0"/>
    </xf>
    <xf numFmtId="0" fontId="11" fillId="2" borderId="12" xfId="0" applyFont="1" applyFill="1" applyBorder="1" applyAlignment="1">
      <alignment horizontal="right" vertical="center"/>
    </xf>
    <xf numFmtId="49" fontId="11" fillId="2" borderId="12" xfId="0" applyNumberFormat="1" applyFont="1" applyFill="1" applyBorder="1" applyAlignment="1">
      <alignment horizontal="left" vertical="center"/>
    </xf>
    <xf numFmtId="0" fontId="11" fillId="2" borderId="5" xfId="0" applyFont="1" applyFill="1" applyBorder="1" applyAlignment="1">
      <alignment horizontal="right" vertical="center"/>
    </xf>
    <xf numFmtId="49" fontId="11" fillId="2" borderId="0" xfId="0" applyNumberFormat="1" applyFont="1" applyFill="1" applyAlignment="1">
      <alignment horizontal="left" vertical="center"/>
    </xf>
    <xf numFmtId="188" fontId="11" fillId="2" borderId="0" xfId="0" applyNumberFormat="1" applyFont="1" applyFill="1" applyAlignment="1">
      <alignment horizontal="center" vertical="center"/>
    </xf>
    <xf numFmtId="0" fontId="11" fillId="2" borderId="0" xfId="0" applyFont="1" applyFill="1" applyAlignment="1">
      <alignment horizontal="right" vertical="center"/>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2" borderId="0" xfId="0" applyFont="1" applyFill="1" applyAlignment="1">
      <alignment horizontal="justify" vertical="center" wrapText="1"/>
    </xf>
    <xf numFmtId="0" fontId="9" fillId="2" borderId="2" xfId="0" applyFont="1" applyFill="1" applyBorder="1" applyAlignment="1">
      <alignment vertical="center" shrinkToFit="1"/>
    </xf>
    <xf numFmtId="176" fontId="11" fillId="0" borderId="0" xfId="0" applyNumberFormat="1" applyFont="1" applyAlignment="1" applyProtection="1">
      <alignment horizontal="left" vertical="center"/>
      <protection locked="0"/>
    </xf>
    <xf numFmtId="0" fontId="11" fillId="0" borderId="0" xfId="0" applyFont="1" applyAlignment="1" applyProtection="1">
      <alignment horizontal="center" vertical="center" shrinkToFit="1"/>
      <protection locked="0"/>
    </xf>
    <xf numFmtId="0" fontId="9" fillId="2" borderId="11" xfId="0" applyFont="1" applyFill="1" applyBorder="1" applyAlignment="1">
      <alignment vertical="center" shrinkToFit="1"/>
    </xf>
    <xf numFmtId="0" fontId="18" fillId="0" borderId="0" xfId="0" applyFont="1" applyAlignment="1">
      <alignment horizontal="center" vertical="center"/>
    </xf>
    <xf numFmtId="0" fontId="17" fillId="0" borderId="0" xfId="0" applyFont="1" applyAlignment="1">
      <alignment horizontal="center" vertical="center"/>
    </xf>
    <xf numFmtId="0" fontId="9" fillId="2" borderId="0" xfId="0" applyFont="1" applyFill="1" applyAlignment="1">
      <alignment horizontal="right" vertical="center"/>
    </xf>
    <xf numFmtId="0" fontId="9" fillId="2" borderId="5" xfId="0" applyFont="1" applyFill="1" applyBorder="1" applyAlignment="1">
      <alignment horizontal="justify" vertical="center" wrapText="1"/>
    </xf>
    <xf numFmtId="180" fontId="11" fillId="0" borderId="0" xfId="0" applyNumberFormat="1" applyFont="1" applyAlignment="1" applyProtection="1">
      <alignment horizontal="right" vertical="center" indent="1" shrinkToFit="1"/>
      <protection locked="0"/>
    </xf>
    <xf numFmtId="180" fontId="11" fillId="4" borderId="0" xfId="0" applyNumberFormat="1" applyFont="1" applyFill="1" applyAlignment="1" applyProtection="1">
      <alignment horizontal="right" vertical="center" indent="1" shrinkToFit="1"/>
      <protection hidden="1"/>
    </xf>
    <xf numFmtId="178" fontId="11" fillId="4" borderId="5" xfId="0" applyNumberFormat="1" applyFont="1" applyFill="1" applyBorder="1" applyAlignment="1" applyProtection="1">
      <alignment horizontal="right" vertical="center" indent="1"/>
      <protection hidden="1"/>
    </xf>
    <xf numFmtId="49" fontId="9" fillId="3" borderId="0" xfId="0" applyNumberFormat="1" applyFont="1" applyFill="1" applyAlignment="1">
      <alignment horizontal="center" vertical="center"/>
    </xf>
    <xf numFmtId="49" fontId="9" fillId="0" borderId="9" xfId="0" applyNumberFormat="1" applyFont="1" applyBorder="1" applyAlignment="1" applyProtection="1">
      <alignment horizontal="left" vertical="center" wrapText="1" shrinkToFit="1"/>
      <protection locked="0"/>
    </xf>
    <xf numFmtId="49" fontId="9" fillId="0" borderId="9" xfId="0" applyNumberFormat="1" applyFont="1" applyBorder="1" applyAlignment="1" applyProtection="1">
      <alignment horizontal="left" vertical="center" shrinkToFit="1"/>
      <protection locked="0"/>
    </xf>
    <xf numFmtId="49" fontId="11" fillId="0" borderId="9" xfId="0" applyNumberFormat="1" applyFont="1" applyBorder="1" applyAlignment="1" applyProtection="1">
      <alignment horizontal="left" vertical="center" shrinkToFit="1"/>
      <protection locked="0"/>
    </xf>
    <xf numFmtId="49" fontId="13" fillId="3" borderId="5" xfId="0" applyNumberFormat="1" applyFont="1" applyFill="1" applyBorder="1" applyAlignment="1">
      <alignment vertical="center"/>
    </xf>
    <xf numFmtId="49" fontId="11" fillId="0" borderId="9" xfId="0" applyNumberFormat="1" applyFont="1" applyBorder="1" applyAlignment="1" applyProtection="1">
      <alignment horizontal="left" vertical="center" wrapText="1"/>
      <protection locked="0"/>
    </xf>
    <xf numFmtId="179" fontId="11" fillId="0" borderId="0" xfId="0" applyNumberFormat="1" applyFont="1" applyAlignment="1" applyProtection="1">
      <alignment horizontal="center" vertical="center"/>
      <protection locked="0"/>
    </xf>
    <xf numFmtId="179" fontId="11" fillId="0" borderId="5" xfId="0" applyNumberFormat="1" applyFont="1" applyBorder="1" applyAlignment="1" applyProtection="1">
      <alignment horizontal="center" vertical="center"/>
      <protection locked="0"/>
    </xf>
    <xf numFmtId="180" fontId="11" fillId="0" borderId="0" xfId="0" applyNumberFormat="1" applyFont="1" applyAlignment="1" applyProtection="1">
      <alignment horizontal="center" vertical="center"/>
      <protection locked="0"/>
    </xf>
    <xf numFmtId="49" fontId="11" fillId="0" borderId="5"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center" vertical="center"/>
      <protection locked="0"/>
    </xf>
    <xf numFmtId="180" fontId="11" fillId="0" borderId="0" xfId="0" applyNumberFormat="1" applyFont="1" applyAlignment="1" applyProtection="1">
      <alignment horizontal="right" vertical="center" shrinkToFit="1"/>
      <protection locked="0"/>
    </xf>
    <xf numFmtId="180" fontId="11" fillId="32" borderId="0" xfId="0" applyNumberFormat="1" applyFont="1" applyFill="1" applyAlignment="1" applyProtection="1">
      <alignment horizontal="right" vertical="center" indent="1" shrinkToFit="1"/>
      <protection locked="0"/>
    </xf>
    <xf numFmtId="49" fontId="11"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2" borderId="2" xfId="0" applyFont="1" applyFill="1" applyBorder="1" applyAlignment="1">
      <alignment horizontal="center" vertical="center"/>
    </xf>
    <xf numFmtId="0" fontId="9" fillId="0" borderId="0" xfId="0" applyFont="1" applyAlignment="1" applyProtection="1">
      <alignment horizontal="left" vertical="center" shrinkToFit="1"/>
      <protection locked="0"/>
    </xf>
    <xf numFmtId="0" fontId="9" fillId="2" borderId="2" xfId="0" applyFont="1" applyFill="1" applyBorder="1" applyAlignment="1">
      <alignment horizontal="justify" vertical="center"/>
    </xf>
    <xf numFmtId="0" fontId="9" fillId="2" borderId="2" xfId="0" applyFont="1" applyFill="1" applyBorder="1" applyAlignment="1">
      <alignment vertical="center"/>
    </xf>
    <xf numFmtId="0" fontId="9" fillId="2" borderId="2" xfId="0" applyFont="1" applyFill="1" applyBorder="1" applyAlignment="1">
      <alignment horizontal="left" vertical="center"/>
    </xf>
    <xf numFmtId="181" fontId="11" fillId="4" borderId="0" xfId="0" applyNumberFormat="1" applyFont="1" applyFill="1" applyAlignment="1">
      <alignment horizontal="right" vertical="center" shrinkToFit="1"/>
    </xf>
    <xf numFmtId="49" fontId="7" fillId="0" borderId="0" xfId="0" applyNumberFormat="1" applyFont="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180"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0" fontId="9" fillId="0" borderId="2" xfId="0"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protection locked="0"/>
    </xf>
    <xf numFmtId="49" fontId="11" fillId="2" borderId="9" xfId="0" applyNumberFormat="1" applyFont="1" applyFill="1" applyBorder="1" applyAlignment="1">
      <alignment vertical="center"/>
    </xf>
    <xf numFmtId="49" fontId="11" fillId="0" borderId="9" xfId="0" applyNumberFormat="1" applyFont="1" applyBorder="1" applyAlignment="1" applyProtection="1">
      <alignment horizontal="left" vertical="center"/>
      <protection locked="0"/>
    </xf>
    <xf numFmtId="178" fontId="11" fillId="0" borderId="0" xfId="0" applyNumberFormat="1" applyFont="1" applyAlignment="1" applyProtection="1">
      <alignment horizontal="center" vertical="center"/>
      <protection locked="0"/>
    </xf>
    <xf numFmtId="177" fontId="11" fillId="4" borderId="0" xfId="0" applyNumberFormat="1" applyFont="1" applyFill="1" applyAlignment="1">
      <alignment horizontal="center" vertical="center"/>
    </xf>
    <xf numFmtId="180" fontId="11" fillId="4" borderId="0" xfId="0" applyNumberFormat="1" applyFont="1" applyFill="1" applyAlignment="1">
      <alignment horizontal="center" vertical="center"/>
    </xf>
    <xf numFmtId="49" fontId="11" fillId="3" borderId="0" xfId="0" applyNumberFormat="1" applyFont="1" applyFill="1" applyAlignment="1">
      <alignment vertical="center"/>
    </xf>
    <xf numFmtId="49" fontId="11" fillId="0" borderId="9" xfId="0" applyNumberFormat="1" applyFont="1" applyBorder="1" applyAlignment="1" applyProtection="1">
      <alignment horizontal="center" vertical="center" shrinkToFit="1"/>
      <protection locked="0"/>
    </xf>
    <xf numFmtId="49" fontId="11" fillId="3" borderId="0" xfId="0" applyNumberFormat="1" applyFont="1" applyFill="1" applyAlignment="1">
      <alignment horizontal="center" vertical="center" shrinkToFit="1"/>
    </xf>
    <xf numFmtId="49" fontId="11" fillId="2" borderId="2" xfId="0" applyNumberFormat="1" applyFont="1" applyFill="1" applyBorder="1" applyAlignment="1">
      <alignment vertical="center"/>
    </xf>
    <xf numFmtId="49" fontId="11" fillId="2" borderId="9" xfId="0" applyNumberFormat="1" applyFont="1" applyFill="1" applyBorder="1" applyAlignment="1">
      <alignment horizontal="left" vertical="center"/>
    </xf>
    <xf numFmtId="49" fontId="11" fillId="0" borderId="0" xfId="0" applyNumberFormat="1" applyFont="1" applyAlignment="1" applyProtection="1">
      <alignment horizontal="left" vertical="center" shrinkToFit="1"/>
      <protection locked="0"/>
    </xf>
    <xf numFmtId="49" fontId="11" fillId="0" borderId="5" xfId="0" applyNumberFormat="1" applyFont="1" applyBorder="1" applyAlignment="1" applyProtection="1">
      <alignment horizontal="center" vertical="center" shrinkToFit="1"/>
      <protection locked="0"/>
    </xf>
    <xf numFmtId="49" fontId="11" fillId="0" borderId="5" xfId="0" applyNumberFormat="1" applyFont="1" applyBorder="1" applyAlignment="1" applyProtection="1">
      <alignment horizontal="left" vertical="center" shrinkToFit="1"/>
      <protection locked="0"/>
    </xf>
    <xf numFmtId="49" fontId="9" fillId="2" borderId="0" xfId="0" applyNumberFormat="1" applyFont="1" applyFill="1" applyAlignment="1">
      <alignment horizontal="center" vertical="center"/>
    </xf>
    <xf numFmtId="49" fontId="9" fillId="2" borderId="0" xfId="0" applyNumberFormat="1" applyFont="1" applyFill="1" applyAlignment="1">
      <alignment horizontal="justify" vertical="center" wrapText="1"/>
    </xf>
    <xf numFmtId="49" fontId="9" fillId="0" borderId="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shrinkToFit="1"/>
      <protection locked="0"/>
    </xf>
    <xf numFmtId="49" fontId="11" fillId="0" borderId="2" xfId="0" applyNumberFormat="1" applyFont="1" applyBorder="1" applyAlignment="1" applyProtection="1">
      <alignment horizontal="left" vertical="center" shrinkToFit="1"/>
      <protection locked="0"/>
    </xf>
    <xf numFmtId="49" fontId="9" fillId="0" borderId="5" xfId="0" applyNumberFormat="1" applyFont="1" applyBorder="1" applyAlignment="1" applyProtection="1">
      <alignment horizontal="left" vertical="center" wrapText="1"/>
      <protection locked="0"/>
    </xf>
    <xf numFmtId="49" fontId="9" fillId="0" borderId="0" xfId="0" applyNumberFormat="1" applyFont="1" applyAlignment="1" applyProtection="1">
      <alignment horizontal="left" vertical="center" wrapText="1"/>
      <protection locked="0"/>
    </xf>
    <xf numFmtId="49" fontId="9" fillId="3" borderId="0" xfId="0" applyNumberFormat="1" applyFont="1" applyFill="1" applyAlignment="1">
      <alignment horizontal="center" vertical="center" shrinkToFit="1"/>
    </xf>
    <xf numFmtId="49" fontId="9" fillId="0" borderId="9" xfId="0" applyNumberFormat="1" applyFont="1" applyBorder="1" applyAlignment="1" applyProtection="1">
      <alignment horizontal="left" vertical="center"/>
      <protection locked="0"/>
    </xf>
    <xf numFmtId="178" fontId="9" fillId="0" borderId="0" xfId="0" applyNumberFormat="1" applyFont="1" applyAlignment="1" applyProtection="1">
      <alignment horizontal="center" vertical="center" shrinkToFit="1"/>
      <protection locked="0"/>
    </xf>
    <xf numFmtId="49" fontId="9" fillId="0" borderId="0" xfId="0" applyNumberFormat="1" applyFont="1" applyAlignment="1" applyProtection="1">
      <alignment horizontal="left" vertical="center"/>
      <protection locked="0"/>
    </xf>
    <xf numFmtId="49" fontId="9" fillId="0" borderId="0" xfId="0" applyNumberFormat="1" applyFont="1" applyAlignment="1" applyProtection="1">
      <alignment horizontal="center" vertical="center" shrinkToFit="1"/>
      <protection locked="0"/>
    </xf>
    <xf numFmtId="49" fontId="9" fillId="0" borderId="2" xfId="0" applyNumberFormat="1" applyFont="1" applyBorder="1" applyAlignment="1" applyProtection="1">
      <alignment horizontal="left" vertical="center"/>
      <protection locked="0"/>
    </xf>
    <xf numFmtId="49" fontId="9" fillId="2" borderId="9" xfId="0" applyNumberFormat="1" applyFont="1" applyFill="1" applyBorder="1" applyAlignment="1">
      <alignment horizontal="center" vertical="center"/>
    </xf>
    <xf numFmtId="49" fontId="9" fillId="0" borderId="0" xfId="0" applyNumberFormat="1" applyFont="1" applyAlignment="1" applyProtection="1">
      <alignment horizontal="center" vertical="center"/>
      <protection locked="0"/>
    </xf>
    <xf numFmtId="49" fontId="9" fillId="2" borderId="2" xfId="0" applyNumberFormat="1" applyFont="1" applyFill="1" applyBorder="1" applyAlignment="1">
      <alignment vertical="center"/>
    </xf>
    <xf numFmtId="49" fontId="9" fillId="2" borderId="5" xfId="0" applyNumberFormat="1" applyFont="1" applyFill="1" applyBorder="1" applyAlignment="1">
      <alignment vertical="center" wrapText="1"/>
    </xf>
    <xf numFmtId="49" fontId="9" fillId="2" borderId="5" xfId="0" applyNumberFormat="1" applyFont="1" applyFill="1" applyBorder="1" applyAlignment="1">
      <alignment vertical="center"/>
    </xf>
    <xf numFmtId="49" fontId="9" fillId="2" borderId="0" xfId="0" applyNumberFormat="1" applyFont="1" applyFill="1" applyAlignment="1">
      <alignment vertical="center"/>
    </xf>
    <xf numFmtId="49" fontId="9" fillId="0" borderId="9" xfId="0" applyNumberFormat="1" applyFont="1" applyBorder="1" applyAlignment="1" applyProtection="1">
      <alignment horizontal="left" vertical="center" indent="1"/>
      <protection locked="0"/>
    </xf>
    <xf numFmtId="49" fontId="9" fillId="3" borderId="0" xfId="0" applyNumberFormat="1" applyFont="1" applyFill="1" applyAlignment="1">
      <alignment horizontal="left" vertical="center" wrapText="1"/>
    </xf>
    <xf numFmtId="49" fontId="9" fillId="2" borderId="5" xfId="0" applyNumberFormat="1" applyFont="1" applyFill="1" applyBorder="1" applyAlignment="1">
      <alignment horizontal="left" vertical="center" wrapText="1"/>
    </xf>
    <xf numFmtId="49" fontId="9" fillId="3" borderId="0" xfId="0" applyNumberFormat="1" applyFont="1" applyFill="1" applyAlignment="1">
      <alignment horizontal="left" vertical="center"/>
    </xf>
    <xf numFmtId="49" fontId="9" fillId="3" borderId="2" xfId="0" applyNumberFormat="1" applyFont="1" applyFill="1" applyBorder="1" applyAlignment="1">
      <alignment horizontal="left" vertical="center"/>
    </xf>
    <xf numFmtId="49" fontId="9" fillId="0" borderId="5" xfId="0" applyNumberFormat="1" applyFont="1" applyBorder="1" applyAlignment="1" applyProtection="1">
      <alignment horizontal="left" vertical="center"/>
      <protection locked="0"/>
    </xf>
    <xf numFmtId="49" fontId="9" fillId="0" borderId="0" xfId="0" applyNumberFormat="1" applyFont="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2" borderId="2" xfId="0" applyNumberFormat="1" applyFont="1" applyFill="1" applyBorder="1" applyAlignment="1">
      <alignment horizontal="center" vertical="center"/>
    </xf>
    <xf numFmtId="182" fontId="11" fillId="4" borderId="0" xfId="1" applyNumberFormat="1" applyFont="1" applyFill="1" applyAlignment="1">
      <alignment vertical="center" shrinkToFit="1"/>
    </xf>
    <xf numFmtId="182" fontId="11" fillId="4" borderId="0" xfId="1" applyNumberFormat="1" applyFont="1" applyFill="1" applyAlignment="1">
      <alignment horizontal="center" vertical="center" shrinkToFit="1"/>
    </xf>
    <xf numFmtId="182" fontId="11" fillId="2" borderId="0" xfId="1" applyNumberFormat="1" applyFont="1" applyFill="1" applyAlignment="1">
      <alignment horizontal="center" vertical="center"/>
    </xf>
    <xf numFmtId="182" fontId="11" fillId="4" borderId="0" xfId="1" applyNumberFormat="1" applyFont="1" applyFill="1" applyAlignment="1">
      <alignment horizontal="center" vertical="center"/>
    </xf>
    <xf numFmtId="182" fontId="11" fillId="4" borderId="13" xfId="1" applyNumberFormat="1" applyFont="1" applyFill="1" applyBorder="1" applyAlignment="1">
      <alignment horizontal="left" vertical="center"/>
    </xf>
    <xf numFmtId="182" fontId="11" fillId="4" borderId="0" xfId="1" applyNumberFormat="1" applyFont="1" applyFill="1">
      <alignment vertical="center"/>
    </xf>
    <xf numFmtId="182" fontId="11" fillId="4" borderId="0" xfId="1" applyNumberFormat="1" applyFont="1" applyFill="1" applyAlignment="1">
      <alignment horizontal="left" vertical="center"/>
    </xf>
    <xf numFmtId="49" fontId="11" fillId="2" borderId="8"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49" fontId="11" fillId="2" borderId="10" xfId="1" applyNumberFormat="1" applyFont="1" applyFill="1" applyBorder="1" applyAlignment="1">
      <alignment horizontal="center" vertical="center"/>
    </xf>
    <xf numFmtId="49" fontId="11" fillId="2" borderId="0" xfId="1" applyNumberFormat="1" applyFont="1" applyFill="1" applyAlignment="1">
      <alignment horizontal="left" vertical="center"/>
    </xf>
    <xf numFmtId="188" fontId="11" fillId="4" borderId="0" xfId="1" applyNumberFormat="1" applyFont="1" applyFill="1" applyAlignment="1">
      <alignment horizontal="left" vertical="center" shrinkToFit="1"/>
    </xf>
    <xf numFmtId="49" fontId="11" fillId="2" borderId="17" xfId="1" applyNumberFormat="1" applyFont="1" applyFill="1" applyBorder="1" applyAlignment="1">
      <alignment horizontal="center" vertical="center" textRotation="255"/>
    </xf>
    <xf numFmtId="49" fontId="11" fillId="2" borderId="16" xfId="1" applyNumberFormat="1" applyFont="1" applyFill="1" applyBorder="1" applyAlignment="1">
      <alignment horizontal="center" vertical="center" textRotation="255"/>
    </xf>
    <xf numFmtId="49" fontId="11" fillId="2" borderId="15" xfId="1" applyNumberFormat="1" applyFont="1" applyFill="1" applyBorder="1" applyAlignment="1">
      <alignment horizontal="center" vertical="center" textRotation="255"/>
    </xf>
    <xf numFmtId="49" fontId="23" fillId="2" borderId="0" xfId="1" applyNumberFormat="1" applyFont="1" applyFill="1" applyAlignment="1">
      <alignment horizontal="center" vertical="center"/>
    </xf>
    <xf numFmtId="49" fontId="11" fillId="2" borderId="0" xfId="1" applyNumberFormat="1" applyFont="1" applyFill="1" applyAlignment="1">
      <alignment horizontal="justify" vertical="center" wrapText="1"/>
    </xf>
    <xf numFmtId="49" fontId="11" fillId="2" borderId="0" xfId="1" applyNumberFormat="1" applyFont="1" applyFill="1">
      <alignment vertical="center"/>
    </xf>
    <xf numFmtId="0" fontId="11" fillId="2" borderId="2" xfId="1" applyFont="1" applyFill="1" applyBorder="1" applyAlignment="1">
      <alignment vertical="center" shrinkToFit="1"/>
    </xf>
    <xf numFmtId="188" fontId="11" fillId="4" borderId="0" xfId="1" applyNumberFormat="1" applyFont="1" applyFill="1" applyAlignment="1">
      <alignment horizontal="left" vertical="center"/>
    </xf>
    <xf numFmtId="188" fontId="11" fillId="4" borderId="0" xfId="1" applyNumberFormat="1" applyFont="1" applyFill="1" applyAlignment="1">
      <alignment horizontal="center" vertical="center"/>
    </xf>
    <xf numFmtId="182" fontId="11" fillId="4" borderId="0" xfId="1" applyNumberFormat="1" applyFont="1" applyFill="1" applyAlignment="1">
      <alignment horizontal="left" vertical="center" shrinkToFit="1"/>
    </xf>
    <xf numFmtId="182" fontId="11" fillId="4" borderId="0" xfId="2" applyNumberFormat="1" applyFont="1" applyFill="1" applyAlignment="1">
      <alignment horizontal="left" vertical="center" shrinkToFit="1"/>
    </xf>
    <xf numFmtId="182" fontId="11" fillId="4" borderId="0" xfId="2" applyNumberFormat="1" applyFont="1" applyFill="1" applyAlignment="1">
      <alignment horizontal="center" vertical="center"/>
    </xf>
    <xf numFmtId="182" fontId="12" fillId="4" borderId="0" xfId="2" applyNumberFormat="1" applyFont="1" applyFill="1" applyAlignment="1">
      <alignment horizontal="center" vertical="center"/>
    </xf>
    <xf numFmtId="182" fontId="11" fillId="4" borderId="0" xfId="2" applyNumberFormat="1" applyFont="1" applyFill="1" applyAlignment="1">
      <alignment horizontal="left" vertical="center"/>
    </xf>
    <xf numFmtId="182" fontId="11" fillId="4" borderId="13" xfId="2" applyNumberFormat="1" applyFont="1" applyFill="1" applyBorder="1" applyAlignment="1">
      <alignment horizontal="left" vertical="center"/>
    </xf>
    <xf numFmtId="182" fontId="11" fillId="4" borderId="14" xfId="2" applyNumberFormat="1" applyFont="1" applyFill="1" applyBorder="1" applyAlignment="1">
      <alignment horizontal="left" vertical="center" shrinkToFit="1"/>
    </xf>
    <xf numFmtId="182" fontId="11" fillId="4" borderId="0" xfId="2" applyNumberFormat="1" applyFont="1" applyFill="1" applyAlignment="1">
      <alignment horizontal="center" vertical="center" shrinkToFit="1"/>
    </xf>
    <xf numFmtId="182" fontId="11" fillId="2" borderId="0" xfId="2" applyNumberFormat="1" applyFont="1" applyFill="1" applyAlignment="1">
      <alignment horizontal="center" vertical="center"/>
    </xf>
    <xf numFmtId="182" fontId="11" fillId="4" borderId="0" xfId="2" applyNumberFormat="1" applyFont="1" applyFill="1" applyAlignment="1">
      <alignment vertical="center"/>
    </xf>
    <xf numFmtId="182" fontId="11" fillId="4" borderId="5" xfId="2" applyNumberFormat="1" applyFont="1" applyFill="1" applyBorder="1" applyAlignment="1" applyProtection="1">
      <alignment horizontal="left" vertical="center"/>
      <protection locked="0"/>
    </xf>
    <xf numFmtId="182" fontId="11" fillId="4" borderId="5" xfId="2" applyNumberFormat="1" applyFont="1" applyFill="1" applyBorder="1" applyAlignment="1">
      <alignment horizontal="left" vertical="center"/>
    </xf>
    <xf numFmtId="182" fontId="11" fillId="4" borderId="2" xfId="2" applyNumberFormat="1" applyFont="1" applyFill="1" applyBorder="1" applyAlignment="1" applyProtection="1">
      <alignment horizontal="left" vertical="center"/>
      <protection locked="0"/>
    </xf>
    <xf numFmtId="182" fontId="11" fillId="4" borderId="0" xfId="2" applyNumberFormat="1" applyFont="1" applyFill="1" applyAlignment="1" applyProtection="1">
      <alignment horizontal="left" vertical="center"/>
      <protection locked="0"/>
    </xf>
    <xf numFmtId="0" fontId="11" fillId="0" borderId="0" xfId="1" applyFont="1" applyAlignment="1" applyProtection="1">
      <alignment horizontal="left" vertical="center" shrinkToFit="1"/>
      <protection locked="0"/>
    </xf>
    <xf numFmtId="182" fontId="11" fillId="3" borderId="0" xfId="1" applyNumberFormat="1" applyFont="1" applyFill="1" applyAlignment="1">
      <alignment horizontal="left" vertical="center"/>
    </xf>
    <xf numFmtId="182" fontId="9" fillId="2" borderId="11" xfId="1" applyNumberFormat="1" applyFont="1" applyFill="1" applyBorder="1" applyAlignment="1">
      <alignment vertical="center" shrinkToFit="1"/>
    </xf>
    <xf numFmtId="0" fontId="18" fillId="0" borderId="0" xfId="1" applyFont="1" applyAlignment="1">
      <alignment horizontal="center"/>
    </xf>
    <xf numFmtId="0" fontId="17" fillId="0" borderId="0" xfId="1" applyFont="1" applyAlignment="1">
      <alignment horizontal="center"/>
    </xf>
    <xf numFmtId="0" fontId="9" fillId="2" borderId="0" xfId="1" applyFont="1" applyFill="1" applyAlignment="1">
      <alignment horizontal="right" vertical="center"/>
    </xf>
    <xf numFmtId="0" fontId="9" fillId="2" borderId="5" xfId="1" applyFont="1" applyFill="1" applyBorder="1" applyAlignment="1">
      <alignment horizontal="justify" vertical="center" wrapText="1"/>
    </xf>
    <xf numFmtId="182" fontId="9" fillId="2" borderId="2" xfId="1" applyNumberFormat="1" applyFont="1" applyFill="1" applyBorder="1" applyAlignment="1">
      <alignment vertical="center" shrinkToFit="1"/>
    </xf>
    <xf numFmtId="182" fontId="9" fillId="3" borderId="0" xfId="1" applyNumberFormat="1" applyFont="1" applyFill="1" applyAlignment="1" applyProtection="1">
      <alignment horizontal="left" vertical="center" wrapText="1"/>
      <protection locked="0"/>
    </xf>
    <xf numFmtId="180" fontId="11" fillId="4" borderId="0" xfId="1" applyNumberFormat="1" applyFont="1" applyFill="1" applyAlignment="1">
      <alignment horizontal="right" vertical="center" indent="1" shrinkToFit="1"/>
    </xf>
    <xf numFmtId="178" fontId="11" fillId="4" borderId="5" xfId="1" applyNumberFormat="1" applyFont="1" applyFill="1" applyBorder="1" applyAlignment="1">
      <alignment horizontal="right" vertical="center" indent="1"/>
    </xf>
    <xf numFmtId="180" fontId="11" fillId="2" borderId="0" xfId="1" applyNumberFormat="1" applyFont="1" applyFill="1" applyAlignment="1">
      <alignment horizontal="right" vertical="center" indent="1" shrinkToFit="1"/>
    </xf>
    <xf numFmtId="182" fontId="22" fillId="4" borderId="0" xfId="1" applyNumberFormat="1" applyFill="1" applyAlignment="1">
      <alignment horizontal="center" vertical="center"/>
    </xf>
    <xf numFmtId="182" fontId="11" fillId="4" borderId="5" xfId="1" applyNumberFormat="1" applyFont="1" applyFill="1" applyBorder="1" applyAlignment="1">
      <alignment horizontal="center" vertical="center"/>
    </xf>
    <xf numFmtId="182" fontId="22" fillId="4" borderId="5" xfId="1" applyNumberFormat="1" applyFill="1" applyBorder="1" applyAlignment="1">
      <alignment horizontal="center" vertical="center"/>
    </xf>
    <xf numFmtId="179" fontId="11" fillId="4" borderId="0" xfId="1" applyNumberFormat="1" applyFont="1" applyFill="1" applyAlignment="1">
      <alignment horizontal="center" vertical="center"/>
    </xf>
    <xf numFmtId="183" fontId="11" fillId="4" borderId="0" xfId="1" applyNumberFormat="1" applyFont="1" applyFill="1" applyAlignment="1">
      <alignment horizontal="center" vertical="center"/>
    </xf>
    <xf numFmtId="182" fontId="9" fillId="4" borderId="0" xfId="1" applyNumberFormat="1" applyFont="1" applyFill="1" applyAlignment="1">
      <alignment horizontal="center" vertical="center" shrinkToFit="1"/>
    </xf>
    <xf numFmtId="182" fontId="9" fillId="2" borderId="2" xfId="1" applyNumberFormat="1" applyFont="1" applyFill="1" applyBorder="1" applyAlignment="1">
      <alignment horizontal="center" vertical="center"/>
    </xf>
    <xf numFmtId="182" fontId="9" fillId="2" borderId="2" xfId="1" applyNumberFormat="1" applyFont="1" applyFill="1" applyBorder="1" applyAlignment="1">
      <alignment horizontal="left" vertical="center"/>
    </xf>
    <xf numFmtId="49" fontId="9" fillId="2" borderId="0" xfId="1" applyNumberFormat="1" applyFont="1" applyFill="1" applyAlignment="1">
      <alignment horizontal="center" vertical="center"/>
    </xf>
    <xf numFmtId="182" fontId="9" fillId="4" borderId="9" xfId="1" applyNumberFormat="1" applyFont="1" applyFill="1" applyBorder="1" applyAlignment="1">
      <alignment horizontal="left" vertical="center" wrapText="1" shrinkToFit="1"/>
    </xf>
    <xf numFmtId="182" fontId="11" fillId="4" borderId="9" xfId="1" applyNumberFormat="1" applyFont="1" applyFill="1" applyBorder="1" applyAlignment="1">
      <alignment horizontal="left" vertical="center" shrinkToFit="1"/>
    </xf>
    <xf numFmtId="182" fontId="13" fillId="2" borderId="5" xfId="1" applyNumberFormat="1" applyFont="1" applyFill="1" applyBorder="1">
      <alignment vertical="center"/>
    </xf>
    <xf numFmtId="182" fontId="11" fillId="4" borderId="9" xfId="1" applyNumberFormat="1" applyFont="1" applyFill="1" applyBorder="1" applyAlignment="1">
      <alignment horizontal="left" vertical="center"/>
    </xf>
    <xf numFmtId="179" fontId="11" fillId="4" borderId="5" xfId="1" applyNumberFormat="1" applyFont="1" applyFill="1" applyBorder="1" applyAlignment="1">
      <alignment horizontal="center" vertical="center"/>
    </xf>
    <xf numFmtId="178" fontId="11" fillId="4" borderId="0" xfId="1" applyNumberFormat="1" applyFont="1" applyFill="1" applyAlignment="1">
      <alignment horizontal="right" vertical="center"/>
    </xf>
    <xf numFmtId="180" fontId="11" fillId="4" borderId="0" xfId="1" applyNumberFormat="1" applyFont="1" applyFill="1" applyAlignment="1">
      <alignment horizontal="right" vertical="center" shrinkToFit="1"/>
    </xf>
    <xf numFmtId="182" fontId="14" fillId="4" borderId="0" xfId="1" applyNumberFormat="1" applyFont="1" applyFill="1" applyAlignment="1">
      <alignment horizontal="center" vertical="center" shrinkToFit="1"/>
    </xf>
    <xf numFmtId="178" fontId="14" fillId="4" borderId="0" xfId="1" applyNumberFormat="1" applyFont="1" applyFill="1" applyAlignment="1">
      <alignment horizontal="center" vertical="center" shrinkToFit="1"/>
    </xf>
    <xf numFmtId="182" fontId="9" fillId="4" borderId="0" xfId="1" applyNumberFormat="1" applyFont="1" applyFill="1" applyAlignment="1">
      <alignment horizontal="left" vertical="center" wrapText="1"/>
    </xf>
    <xf numFmtId="182" fontId="11" fillId="2" borderId="2" xfId="1" applyNumberFormat="1" applyFont="1" applyFill="1" applyBorder="1" applyAlignment="1">
      <alignment horizontal="center" vertical="center"/>
    </xf>
    <xf numFmtId="182" fontId="9" fillId="2" borderId="2" xfId="1" applyNumberFormat="1" applyFont="1" applyFill="1" applyBorder="1" applyAlignment="1">
      <alignment horizontal="justify" vertical="center"/>
    </xf>
    <xf numFmtId="182" fontId="9" fillId="2" borderId="2" xfId="1" applyNumberFormat="1" applyFont="1" applyFill="1" applyBorder="1">
      <alignment vertical="center"/>
    </xf>
    <xf numFmtId="178" fontId="11" fillId="4" borderId="0" xfId="1" applyNumberFormat="1" applyFont="1" applyFill="1" applyAlignment="1">
      <alignment horizontal="center" vertical="center"/>
    </xf>
    <xf numFmtId="182" fontId="11" fillId="4" borderId="5" xfId="1" applyNumberFormat="1" applyFont="1" applyFill="1" applyBorder="1" applyAlignment="1">
      <alignment horizontal="left" vertical="center"/>
    </xf>
    <xf numFmtId="182" fontId="11" fillId="4" borderId="9" xfId="1" applyNumberFormat="1" applyFont="1" applyFill="1" applyBorder="1" applyAlignment="1">
      <alignment horizontal="center" vertical="center"/>
    </xf>
    <xf numFmtId="0" fontId="9" fillId="3" borderId="0" xfId="3" applyFont="1" applyFill="1" applyAlignment="1">
      <alignment horizontal="center" vertical="center"/>
    </xf>
    <xf numFmtId="0" fontId="19" fillId="3" borderId="0" xfId="3" applyFont="1" applyFill="1" applyAlignment="1">
      <alignment horizontal="center" vertical="center"/>
    </xf>
    <xf numFmtId="0" fontId="9" fillId="3" borderId="0" xfId="3" applyFont="1" applyFill="1" applyAlignment="1">
      <alignment horizontal="center" vertical="center" shrinkToFit="1"/>
    </xf>
    <xf numFmtId="0" fontId="9" fillId="2" borderId="0" xfId="3" applyFont="1" applyFill="1" applyAlignment="1">
      <alignment horizontal="center" vertical="center"/>
    </xf>
    <xf numFmtId="182" fontId="9" fillId="4" borderId="0" xfId="3" applyNumberFormat="1" applyFont="1" applyFill="1" applyAlignment="1">
      <alignment horizontal="left" vertical="center" shrinkToFit="1"/>
    </xf>
    <xf numFmtId="0" fontId="9" fillId="4" borderId="0" xfId="3" applyFont="1" applyFill="1" applyAlignment="1">
      <alignment horizontal="center" vertical="center" shrinkToFit="1"/>
    </xf>
    <xf numFmtId="188" fontId="9" fillId="4" borderId="5" xfId="3" applyNumberFormat="1" applyFont="1" applyFill="1" applyBorder="1" applyAlignment="1">
      <alignment horizontal="left" vertical="center"/>
    </xf>
    <xf numFmtId="188" fontId="9" fillId="4" borderId="0" xfId="3" applyNumberFormat="1" applyFont="1" applyFill="1" applyAlignment="1">
      <alignment horizontal="left" vertical="center" shrinkToFit="1"/>
    </xf>
    <xf numFmtId="188" fontId="9" fillId="4" borderId="0" xfId="3" applyNumberFormat="1" applyFont="1" applyFill="1" applyAlignment="1">
      <alignment horizontal="left" vertical="center"/>
    </xf>
    <xf numFmtId="188" fontId="9" fillId="4" borderId="0" xfId="3" applyNumberFormat="1" applyFont="1" applyFill="1" applyAlignment="1">
      <alignment horizontal="left" vertical="center" wrapText="1"/>
    </xf>
    <xf numFmtId="182" fontId="9" fillId="4" borderId="0" xfId="3" applyNumberFormat="1" applyFont="1" applyFill="1" applyAlignment="1">
      <alignment horizontal="left" vertical="center"/>
    </xf>
    <xf numFmtId="0" fontId="9" fillId="3" borderId="0" xfId="3" applyFont="1" applyFill="1" applyAlignment="1">
      <alignment horizontal="left" vertical="top" wrapText="1"/>
    </xf>
    <xf numFmtId="182" fontId="9" fillId="4" borderId="5" xfId="3" applyNumberFormat="1" applyFont="1" applyFill="1" applyBorder="1" applyAlignment="1">
      <alignment horizontal="left" vertical="center"/>
    </xf>
    <xf numFmtId="0" fontId="9" fillId="2" borderId="0" xfId="3" applyFont="1" applyFill="1" applyAlignment="1">
      <alignment horizontal="left" vertical="center"/>
    </xf>
    <xf numFmtId="0" fontId="9" fillId="3" borderId="5" xfId="3" applyFont="1" applyFill="1" applyBorder="1" applyAlignment="1">
      <alignment vertical="center" shrinkToFit="1"/>
    </xf>
    <xf numFmtId="0" fontId="9" fillId="0" borderId="0" xfId="3" applyFont="1" applyAlignment="1" applyProtection="1">
      <alignment horizontal="left" vertical="center" shrinkToFit="1"/>
      <protection locked="0"/>
    </xf>
    <xf numFmtId="176" fontId="9" fillId="0" borderId="0" xfId="3" applyNumberFormat="1" applyFont="1" applyAlignment="1" applyProtection="1">
      <alignment horizontal="left" vertical="center"/>
      <protection locked="0"/>
    </xf>
    <xf numFmtId="49" fontId="9" fillId="0" borderId="5" xfId="3" applyNumberFormat="1" applyFont="1" applyBorder="1" applyAlignment="1" applyProtection="1">
      <alignment horizontal="left" vertical="center"/>
      <protection locked="0"/>
    </xf>
    <xf numFmtId="49" fontId="9" fillId="3" borderId="0" xfId="4" applyNumberFormat="1" applyFont="1" applyFill="1" applyAlignment="1">
      <alignment horizontal="left" vertical="center"/>
    </xf>
    <xf numFmtId="49" fontId="9" fillId="2" borderId="5" xfId="4" applyNumberFormat="1" applyFont="1" applyFill="1" applyBorder="1" applyAlignment="1">
      <alignment horizontal="center" vertical="center"/>
    </xf>
    <xf numFmtId="188" fontId="9" fillId="4" borderId="0" xfId="4" applyNumberFormat="1" applyFont="1" applyFill="1" applyAlignment="1">
      <alignment horizontal="left" vertical="center" wrapText="1" shrinkToFit="1"/>
    </xf>
    <xf numFmtId="49" fontId="9" fillId="3" borderId="2" xfId="4" applyNumberFormat="1" applyFont="1" applyFill="1" applyBorder="1">
      <alignment vertical="center"/>
    </xf>
    <xf numFmtId="49" fontId="9" fillId="0" borderId="2" xfId="4" applyNumberFormat="1" applyFont="1" applyBorder="1" applyAlignment="1" applyProtection="1">
      <alignment horizontal="center" vertical="center"/>
      <protection locked="0"/>
    </xf>
    <xf numFmtId="49" fontId="9" fillId="3" borderId="0" xfId="4" applyNumberFormat="1" applyFont="1" applyFill="1">
      <alignment vertical="center"/>
    </xf>
    <xf numFmtId="49" fontId="9" fillId="0" borderId="0" xfId="4" applyNumberFormat="1" applyFont="1" applyAlignment="1" applyProtection="1">
      <alignment horizontal="center" vertical="center"/>
      <protection locked="0"/>
    </xf>
    <xf numFmtId="49" fontId="9" fillId="3" borderId="5" xfId="4" applyNumberFormat="1" applyFont="1" applyFill="1" applyBorder="1">
      <alignment vertical="center"/>
    </xf>
    <xf numFmtId="184" fontId="9" fillId="0" borderId="0" xfId="4" applyNumberFormat="1" applyFont="1" applyAlignment="1" applyProtection="1">
      <alignment horizontal="center" vertical="center"/>
      <protection locked="0"/>
    </xf>
    <xf numFmtId="180" fontId="9" fillId="0" borderId="0" xfId="4" applyNumberFormat="1" applyFont="1" applyAlignment="1" applyProtection="1">
      <alignment horizontal="center" vertical="center" shrinkToFit="1"/>
      <protection locked="0"/>
    </xf>
    <xf numFmtId="49" fontId="9" fillId="0" borderId="5" xfId="4" applyNumberFormat="1" applyFont="1" applyBorder="1" applyAlignment="1" applyProtection="1">
      <alignment horizontal="center" vertical="center"/>
      <protection locked="0"/>
    </xf>
    <xf numFmtId="180" fontId="9" fillId="4" borderId="9" xfId="4" applyNumberFormat="1" applyFont="1" applyFill="1" applyBorder="1" applyAlignment="1">
      <alignment horizontal="center" vertical="center" shrinkToFit="1"/>
    </xf>
    <xf numFmtId="185" fontId="9" fillId="0" borderId="0" xfId="4" applyNumberFormat="1" applyFont="1" applyAlignment="1" applyProtection="1">
      <alignment horizontal="center" vertical="center"/>
      <protection locked="0"/>
    </xf>
    <xf numFmtId="0" fontId="9" fillId="3" borderId="0" xfId="4" applyFont="1" applyFill="1" applyAlignment="1">
      <alignment horizontal="left" vertical="center"/>
    </xf>
    <xf numFmtId="0" fontId="9" fillId="2" borderId="5" xfId="4" applyFont="1" applyFill="1" applyBorder="1" applyAlignment="1">
      <alignment horizontal="center" vertical="center"/>
    </xf>
    <xf numFmtId="0" fontId="9" fillId="0" borderId="0" xfId="4" applyFont="1" applyAlignment="1" applyProtection="1">
      <alignment horizontal="center" vertical="center"/>
      <protection locked="0"/>
    </xf>
    <xf numFmtId="0" fontId="30" fillId="3" borderId="0" xfId="4" applyFont="1" applyFill="1" applyAlignment="1">
      <alignment horizontal="left" vertical="center"/>
    </xf>
    <xf numFmtId="0" fontId="31" fillId="3" borderId="0" xfId="4" applyFont="1" applyFill="1" applyAlignment="1">
      <alignment horizontal="left" vertical="center"/>
    </xf>
    <xf numFmtId="180" fontId="9" fillId="0" borderId="5" xfId="4" applyNumberFormat="1" applyFont="1" applyBorder="1" applyAlignment="1" applyProtection="1">
      <alignment horizontal="center" vertical="center" shrinkToFit="1"/>
      <protection locked="0"/>
    </xf>
    <xf numFmtId="3" fontId="9" fillId="3" borderId="0" xfId="4" applyNumberFormat="1" applyFont="1" applyFill="1" applyAlignment="1">
      <alignment horizontal="left" vertical="center"/>
    </xf>
    <xf numFmtId="0" fontId="9" fillId="2" borderId="0" xfId="4" applyFont="1" applyFill="1" applyAlignment="1">
      <alignment horizontal="center" vertical="center"/>
    </xf>
    <xf numFmtId="180" fontId="9" fillId="0" borderId="0" xfId="4" applyNumberFormat="1" applyFont="1" applyAlignment="1" applyProtection="1">
      <alignment horizontal="center" vertical="center"/>
      <protection locked="0"/>
    </xf>
    <xf numFmtId="0" fontId="9" fillId="3" borderId="2" xfId="4" applyFont="1" applyFill="1" applyBorder="1">
      <alignment vertical="center"/>
    </xf>
    <xf numFmtId="0" fontId="9" fillId="3" borderId="0" xfId="4" applyFont="1" applyFill="1">
      <alignment vertical="center"/>
    </xf>
    <xf numFmtId="185" fontId="9" fillId="0" borderId="5" xfId="4" applyNumberFormat="1" applyFont="1" applyBorder="1" applyAlignment="1" applyProtection="1">
      <alignment horizontal="center" vertical="center"/>
      <protection locked="0"/>
    </xf>
    <xf numFmtId="0" fontId="38" fillId="3" borderId="0" xfId="7" applyFont="1" applyFill="1" applyAlignment="1">
      <alignment horizontal="center" vertical="center"/>
    </xf>
    <xf numFmtId="0" fontId="40" fillId="3" borderId="20" xfId="7" applyFont="1" applyFill="1" applyBorder="1" applyAlignment="1">
      <alignment horizontal="right" vertical="center"/>
    </xf>
    <xf numFmtId="0" fontId="41" fillId="3" borderId="22" xfId="7" applyFont="1" applyFill="1" applyBorder="1" applyAlignment="1">
      <alignment horizontal="center" vertical="center"/>
    </xf>
    <xf numFmtId="0" fontId="41" fillId="3" borderId="27" xfId="7" applyFont="1" applyFill="1" applyBorder="1" applyAlignment="1">
      <alignment horizontal="center" vertical="center"/>
    </xf>
    <xf numFmtId="0" fontId="37" fillId="3" borderId="28" xfId="7" applyFont="1" applyFill="1" applyBorder="1" applyAlignment="1">
      <alignment horizontal="center" vertical="center"/>
    </xf>
    <xf numFmtId="0" fontId="37" fillId="3" borderId="31" xfId="7" applyFont="1" applyFill="1" applyBorder="1" applyAlignment="1">
      <alignment horizontal="center" vertical="center"/>
    </xf>
    <xf numFmtId="0" fontId="37" fillId="3" borderId="29" xfId="7" applyFont="1" applyFill="1" applyBorder="1" applyAlignment="1">
      <alignment horizontal="center" vertical="center"/>
    </xf>
    <xf numFmtId="188" fontId="37" fillId="4" borderId="30" xfId="7" applyNumberFormat="1" applyFont="1" applyFill="1" applyBorder="1" applyAlignment="1">
      <alignment horizontal="left" vertical="center" indent="1"/>
    </xf>
    <xf numFmtId="188" fontId="37" fillId="4" borderId="31" xfId="7" applyNumberFormat="1" applyFont="1" applyFill="1" applyBorder="1" applyAlignment="1">
      <alignment horizontal="left" vertical="center" indent="1"/>
    </xf>
    <xf numFmtId="188" fontId="37" fillId="4" borderId="32" xfId="7" applyNumberFormat="1" applyFont="1" applyFill="1" applyBorder="1" applyAlignment="1">
      <alignment horizontal="left" vertical="center" indent="1"/>
    </xf>
    <xf numFmtId="0" fontId="41" fillId="3" borderId="24" xfId="7" applyFont="1" applyFill="1" applyBorder="1" applyAlignment="1">
      <alignment horizontal="center" vertical="center"/>
    </xf>
    <xf numFmtId="0" fontId="41" fillId="3" borderId="25" xfId="7" applyFont="1" applyFill="1" applyBorder="1" applyAlignment="1">
      <alignment horizontal="center" vertical="center"/>
    </xf>
    <xf numFmtId="58" fontId="41" fillId="3" borderId="23" xfId="7" applyNumberFormat="1" applyFont="1" applyFill="1" applyBorder="1" applyAlignment="1">
      <alignment horizontal="center" vertical="center"/>
    </xf>
    <xf numFmtId="58" fontId="41" fillId="3" borderId="24" xfId="7" applyNumberFormat="1" applyFont="1" applyFill="1" applyBorder="1" applyAlignment="1">
      <alignment horizontal="center" vertical="center"/>
    </xf>
    <xf numFmtId="58" fontId="41" fillId="3" borderId="25" xfId="7" applyNumberFormat="1" applyFont="1" applyFill="1" applyBorder="1" applyAlignment="1">
      <alignment horizontal="center" vertical="center"/>
    </xf>
    <xf numFmtId="0" fontId="73" fillId="0" borderId="0" xfId="7" applyFont="1" applyAlignment="1" applyProtection="1">
      <alignment horizontal="center" vertical="center"/>
      <protection locked="0"/>
    </xf>
    <xf numFmtId="0" fontId="40" fillId="3" borderId="35" xfId="7" applyFont="1" applyFill="1" applyBorder="1" applyAlignment="1">
      <alignment horizontal="center" vertical="center"/>
    </xf>
    <xf numFmtId="0" fontId="40" fillId="3" borderId="36" xfId="7" applyFont="1" applyFill="1" applyBorder="1" applyAlignment="1">
      <alignment horizontal="center" vertical="center"/>
    </xf>
    <xf numFmtId="188" fontId="41" fillId="4" borderId="8" xfId="7" applyNumberFormat="1" applyFont="1" applyFill="1" applyBorder="1" applyAlignment="1">
      <alignment horizontal="center" vertical="center"/>
    </xf>
    <xf numFmtId="188" fontId="41" fillId="4" borderId="34" xfId="7" applyNumberFormat="1" applyFont="1" applyFill="1" applyBorder="1" applyAlignment="1">
      <alignment horizontal="center" vertical="center"/>
    </xf>
    <xf numFmtId="0" fontId="41" fillId="0" borderId="4" xfId="7" applyFont="1" applyBorder="1" applyAlignment="1" applyProtection="1">
      <alignment horizontal="center" vertical="center"/>
      <protection locked="0"/>
    </xf>
    <xf numFmtId="0" fontId="41" fillId="0" borderId="65" xfId="7" applyFont="1" applyBorder="1" applyAlignment="1" applyProtection="1">
      <alignment horizontal="center" vertical="center"/>
      <protection locked="0"/>
    </xf>
    <xf numFmtId="0" fontId="41" fillId="3" borderId="33" xfId="7" applyFont="1" applyFill="1" applyBorder="1" applyAlignment="1">
      <alignment horizontal="center" vertical="center"/>
    </xf>
    <xf numFmtId="0" fontId="41" fillId="3" borderId="9" xfId="7" applyFont="1" applyFill="1" applyBorder="1" applyAlignment="1">
      <alignment horizontal="center" vertical="center"/>
    </xf>
    <xf numFmtId="0" fontId="41" fillId="0" borderId="8" xfId="7" applyFont="1" applyBorder="1" applyAlignment="1" applyProtection="1">
      <alignment horizontal="left" vertical="center" indent="1"/>
      <protection locked="0"/>
    </xf>
    <xf numFmtId="0" fontId="41" fillId="0" borderId="9" xfId="7" applyFont="1" applyBorder="1" applyAlignment="1" applyProtection="1">
      <alignment horizontal="left" vertical="center" indent="1"/>
      <protection locked="0"/>
    </xf>
    <xf numFmtId="0" fontId="41" fillId="0" borderId="34" xfId="7" applyFont="1" applyBorder="1" applyAlignment="1" applyProtection="1">
      <alignment horizontal="left" vertical="center" indent="1"/>
      <protection locked="0"/>
    </xf>
    <xf numFmtId="0" fontId="41" fillId="3" borderId="8" xfId="7" applyFont="1" applyFill="1" applyBorder="1" applyAlignment="1">
      <alignment horizontal="center" vertical="center"/>
    </xf>
    <xf numFmtId="0" fontId="41" fillId="3" borderId="4" xfId="7" applyFont="1" applyFill="1" applyBorder="1" applyAlignment="1">
      <alignment horizontal="center" vertical="center"/>
    </xf>
    <xf numFmtId="0" fontId="41" fillId="3" borderId="5" xfId="7" applyFont="1" applyFill="1" applyBorder="1" applyAlignment="1">
      <alignment horizontal="center" vertical="center"/>
    </xf>
    <xf numFmtId="0" fontId="40" fillId="3" borderId="47" xfId="7" applyFont="1" applyFill="1" applyBorder="1" applyAlignment="1">
      <alignment horizontal="center" vertical="center"/>
    </xf>
    <xf numFmtId="0" fontId="40" fillId="3" borderId="71" xfId="7" applyFont="1" applyFill="1" applyBorder="1" applyAlignment="1">
      <alignment horizontal="center" vertical="center"/>
    </xf>
    <xf numFmtId="0" fontId="40" fillId="3" borderId="48" xfId="7" applyFont="1" applyFill="1" applyBorder="1" applyAlignment="1">
      <alignment horizontal="center" vertical="center"/>
    </xf>
    <xf numFmtId="0" fontId="41" fillId="0" borderId="7" xfId="7" applyFont="1" applyBorder="1" applyAlignment="1" applyProtection="1">
      <alignment horizontal="center" vertical="center"/>
      <protection locked="0"/>
    </xf>
    <xf numFmtId="0" fontId="41" fillId="0" borderId="44" xfId="7" applyFont="1" applyBorder="1" applyAlignment="1" applyProtection="1">
      <alignment horizontal="center" vertical="center"/>
      <protection locked="0"/>
    </xf>
    <xf numFmtId="189" fontId="37" fillId="4" borderId="7" xfId="7" applyNumberFormat="1" applyFont="1" applyFill="1" applyBorder="1" applyAlignment="1">
      <alignment horizontal="center" vertical="center"/>
    </xf>
    <xf numFmtId="189" fontId="37" fillId="4" borderId="44" xfId="7" applyNumberFormat="1" applyFont="1" applyFill="1" applyBorder="1" applyAlignment="1">
      <alignment horizontal="center" vertical="center"/>
    </xf>
    <xf numFmtId="0" fontId="41" fillId="3" borderId="37" xfId="7" applyFont="1" applyFill="1" applyBorder="1" applyAlignment="1">
      <alignment horizontal="center" vertical="center" wrapText="1"/>
    </xf>
    <xf numFmtId="0" fontId="41" fillId="3" borderId="40" xfId="7" applyFont="1" applyFill="1" applyBorder="1" applyAlignment="1">
      <alignment horizontal="center" vertical="center" wrapText="1"/>
    </xf>
    <xf numFmtId="0" fontId="41" fillId="0" borderId="39" xfId="7" applyFont="1" applyBorder="1" applyAlignment="1" applyProtection="1">
      <alignment horizontal="left" vertical="center" indent="1"/>
      <protection locked="0"/>
    </xf>
    <xf numFmtId="0" fontId="41" fillId="0" borderId="40" xfId="7" applyFont="1" applyBorder="1" applyAlignment="1" applyProtection="1">
      <alignment horizontal="left" vertical="center" indent="1"/>
      <protection locked="0"/>
    </xf>
    <xf numFmtId="0" fontId="41" fillId="0" borderId="41" xfId="7" applyFont="1" applyBorder="1" applyAlignment="1" applyProtection="1">
      <alignment horizontal="left" vertical="center" indent="1"/>
      <protection locked="0"/>
    </xf>
    <xf numFmtId="0" fontId="41" fillId="3" borderId="7" xfId="7" applyFont="1" applyFill="1" applyBorder="1" applyAlignment="1">
      <alignment horizontal="center" vertical="center"/>
    </xf>
    <xf numFmtId="0" fontId="41" fillId="3" borderId="45" xfId="7" applyFont="1" applyFill="1" applyBorder="1" applyAlignment="1">
      <alignment horizontal="center" vertical="center"/>
    </xf>
    <xf numFmtId="188" fontId="41" fillId="4" borderId="7" xfId="7" applyNumberFormat="1" applyFont="1" applyFill="1" applyBorder="1" applyAlignment="1">
      <alignment horizontal="left" vertical="center" wrapText="1" indent="1"/>
    </xf>
    <xf numFmtId="188" fontId="41" fillId="4" borderId="44" xfId="7" applyNumberFormat="1" applyFont="1" applyFill="1" applyBorder="1" applyAlignment="1">
      <alignment horizontal="left" vertical="center" wrapText="1" indent="1"/>
    </xf>
    <xf numFmtId="0" fontId="37" fillId="0" borderId="45" xfId="7" applyFont="1" applyBorder="1" applyAlignment="1" applyProtection="1">
      <alignment horizontal="left" vertical="center" indent="1"/>
      <protection locked="0"/>
    </xf>
    <xf numFmtId="0" fontId="37" fillId="0" borderId="72" xfId="7" applyFont="1" applyBorder="1" applyAlignment="1" applyProtection="1">
      <alignment horizontal="left" vertical="center" indent="1"/>
      <protection locked="0"/>
    </xf>
    <xf numFmtId="0" fontId="41" fillId="3" borderId="42" xfId="7" applyFont="1" applyFill="1" applyBorder="1" applyAlignment="1">
      <alignment horizontal="center" vertical="center"/>
    </xf>
    <xf numFmtId="0" fontId="41" fillId="0" borderId="26" xfId="7" applyFont="1" applyBorder="1" applyAlignment="1" applyProtection="1">
      <alignment horizontal="center" vertical="center"/>
      <protection locked="0"/>
    </xf>
    <xf numFmtId="0" fontId="41" fillId="0" borderId="66" xfId="7" applyFont="1" applyBorder="1" applyAlignment="1" applyProtection="1">
      <alignment horizontal="center" vertical="center"/>
      <protection locked="0"/>
    </xf>
    <xf numFmtId="0" fontId="37" fillId="3" borderId="26" xfId="7" applyFont="1" applyFill="1" applyBorder="1" applyAlignment="1">
      <alignment horizontal="center" vertical="center"/>
    </xf>
    <xf numFmtId="0" fontId="37" fillId="3" borderId="66" xfId="7" applyFont="1" applyFill="1" applyBorder="1" applyAlignment="1">
      <alignment horizontal="center" vertical="center"/>
    </xf>
    <xf numFmtId="0" fontId="37" fillId="3" borderId="30" xfId="7" applyFont="1" applyFill="1" applyBorder="1" applyAlignment="1">
      <alignment horizontal="center" vertical="center"/>
    </xf>
    <xf numFmtId="0" fontId="37" fillId="3" borderId="32" xfId="7" applyFont="1" applyFill="1" applyBorder="1" applyAlignment="1">
      <alignment horizontal="center" vertical="center"/>
    </xf>
    <xf numFmtId="0" fontId="40" fillId="3" borderId="46" xfId="7" applyFont="1" applyFill="1" applyBorder="1" applyAlignment="1">
      <alignment horizontal="center" vertical="center"/>
    </xf>
    <xf numFmtId="0" fontId="40" fillId="3" borderId="26" xfId="7" applyFont="1" applyFill="1" applyBorder="1" applyAlignment="1">
      <alignment horizontal="center" vertical="center"/>
    </xf>
    <xf numFmtId="0" fontId="42" fillId="3" borderId="26" xfId="7" applyFont="1" applyFill="1" applyBorder="1" applyAlignment="1">
      <alignment horizontal="center" vertical="center"/>
    </xf>
    <xf numFmtId="0" fontId="37" fillId="0" borderId="39" xfId="7" applyFont="1" applyBorder="1" applyAlignment="1" applyProtection="1">
      <alignment horizontal="center" vertical="center"/>
      <protection locked="0"/>
    </xf>
    <xf numFmtId="0" fontId="37" fillId="0" borderId="41" xfId="7" applyFont="1" applyBorder="1" applyAlignment="1" applyProtection="1">
      <alignment horizontal="center" vertical="center"/>
      <protection locked="0"/>
    </xf>
    <xf numFmtId="0" fontId="41" fillId="3" borderId="31" xfId="7" applyFont="1" applyFill="1" applyBorder="1" applyAlignment="1">
      <alignment horizontal="center" vertical="center" shrinkToFit="1"/>
    </xf>
    <xf numFmtId="0" fontId="41" fillId="3" borderId="29" xfId="7" applyFont="1" applyFill="1" applyBorder="1" applyAlignment="1">
      <alignment horizontal="center" vertical="center" shrinkToFit="1"/>
    </xf>
    <xf numFmtId="0" fontId="41" fillId="3" borderId="40" xfId="7" applyFont="1" applyFill="1" applyBorder="1" applyAlignment="1">
      <alignment horizontal="center" vertical="center" shrinkToFit="1"/>
    </xf>
    <xf numFmtId="0" fontId="41" fillId="3" borderId="38" xfId="7" applyFont="1" applyFill="1" applyBorder="1" applyAlignment="1">
      <alignment horizontal="center" vertical="center" shrinkToFit="1"/>
    </xf>
    <xf numFmtId="188" fontId="41" fillId="4" borderId="42" xfId="7" applyNumberFormat="1" applyFont="1" applyFill="1" applyBorder="1" applyAlignment="1">
      <alignment horizontal="left" vertical="center" wrapText="1" indent="1"/>
    </xf>
    <xf numFmtId="188" fontId="41" fillId="4" borderId="43" xfId="7" applyNumberFormat="1" applyFont="1" applyFill="1" applyBorder="1" applyAlignment="1">
      <alignment horizontal="left" vertical="center" wrapText="1" indent="1"/>
    </xf>
    <xf numFmtId="0" fontId="41" fillId="3" borderId="10" xfId="7" applyFont="1" applyFill="1" applyBorder="1" applyAlignment="1">
      <alignment horizontal="center" vertical="center"/>
    </xf>
    <xf numFmtId="0" fontId="41" fillId="3" borderId="6" xfId="7" applyFont="1" applyFill="1" applyBorder="1" applyAlignment="1">
      <alignment horizontal="center" vertical="center"/>
    </xf>
    <xf numFmtId="188" fontId="41" fillId="4" borderId="8" xfId="7" applyNumberFormat="1" applyFont="1" applyFill="1" applyBorder="1" applyAlignment="1">
      <alignment horizontal="left" vertical="center" indent="1"/>
    </xf>
    <xf numFmtId="188" fontId="41" fillId="4" borderId="9" xfId="7" applyNumberFormat="1" applyFont="1" applyFill="1" applyBorder="1" applyAlignment="1">
      <alignment horizontal="left" vertical="center" indent="1"/>
    </xf>
    <xf numFmtId="188" fontId="41" fillId="4" borderId="10" xfId="7" applyNumberFormat="1" applyFont="1" applyFill="1" applyBorder="1" applyAlignment="1">
      <alignment horizontal="left" vertical="center" indent="1"/>
    </xf>
    <xf numFmtId="0" fontId="41" fillId="3" borderId="7" xfId="7" applyFont="1" applyFill="1" applyBorder="1" applyAlignment="1">
      <alignment horizontal="center" vertical="center" wrapText="1"/>
    </xf>
    <xf numFmtId="0" fontId="41" fillId="0" borderId="7" xfId="7" applyFont="1" applyBorder="1" applyAlignment="1" applyProtection="1">
      <alignment horizontal="center" vertical="center" wrapText="1"/>
      <protection locked="0"/>
    </xf>
    <xf numFmtId="188" fontId="41" fillId="4" borderId="7" xfId="7" applyNumberFormat="1" applyFont="1" applyFill="1" applyBorder="1" applyAlignment="1">
      <alignment horizontal="center" vertical="center"/>
    </xf>
    <xf numFmtId="0" fontId="37" fillId="0" borderId="7" xfId="7" applyFont="1" applyBorder="1" applyAlignment="1" applyProtection="1">
      <alignment horizontal="center" vertical="center"/>
      <protection locked="0"/>
    </xf>
    <xf numFmtId="188" fontId="41" fillId="4" borderId="8" xfId="7" applyNumberFormat="1" applyFont="1" applyFill="1" applyBorder="1" applyAlignment="1">
      <alignment horizontal="left" vertical="center" wrapText="1" indent="1"/>
    </xf>
    <xf numFmtId="188" fontId="41" fillId="4" borderId="9" xfId="7" applyNumberFormat="1" applyFont="1" applyFill="1" applyBorder="1" applyAlignment="1">
      <alignment horizontal="left" vertical="center" wrapText="1" indent="1"/>
    </xf>
    <xf numFmtId="188" fontId="41" fillId="4" borderId="10" xfId="7" applyNumberFormat="1" applyFont="1" applyFill="1" applyBorder="1" applyAlignment="1">
      <alignment horizontal="left" vertical="center" wrapText="1" indent="1"/>
    </xf>
    <xf numFmtId="0" fontId="38" fillId="3" borderId="22" xfId="7" applyFont="1" applyFill="1" applyBorder="1" applyAlignment="1">
      <alignment horizontal="center" vertical="center"/>
    </xf>
    <xf numFmtId="0" fontId="38" fillId="3" borderId="24" xfId="7" applyFont="1" applyFill="1" applyBorder="1" applyAlignment="1">
      <alignment horizontal="center" vertical="center"/>
    </xf>
    <xf numFmtId="0" fontId="38" fillId="3" borderId="27" xfId="7" applyFont="1" applyFill="1" applyBorder="1" applyAlignment="1">
      <alignment horizontal="center" vertical="center"/>
    </xf>
    <xf numFmtId="188" fontId="41" fillId="4" borderId="8" xfId="7" applyNumberFormat="1" applyFont="1" applyFill="1" applyBorder="1" applyAlignment="1" applyProtection="1">
      <alignment horizontal="left" vertical="center" indent="1"/>
      <protection locked="0"/>
    </xf>
    <xf numFmtId="188" fontId="41" fillId="4" borderId="9" xfId="7" applyNumberFormat="1" applyFont="1" applyFill="1" applyBorder="1" applyAlignment="1" applyProtection="1">
      <alignment horizontal="left" vertical="center" indent="1"/>
      <protection locked="0"/>
    </xf>
    <xf numFmtId="188" fontId="41" fillId="4" borderId="10" xfId="7" applyNumberFormat="1" applyFont="1" applyFill="1" applyBorder="1" applyAlignment="1" applyProtection="1">
      <alignment horizontal="left" vertical="center" indent="1"/>
      <protection locked="0"/>
    </xf>
    <xf numFmtId="0" fontId="40" fillId="0" borderId="9" xfId="7" applyFont="1" applyBorder="1" applyAlignment="1" applyProtection="1">
      <alignment horizontal="left" vertical="center"/>
      <protection locked="0"/>
    </xf>
    <xf numFmtId="0" fontId="3" fillId="0" borderId="9" xfId="7" applyBorder="1" applyAlignment="1" applyProtection="1">
      <alignment horizontal="left" vertical="center"/>
      <protection locked="0"/>
    </xf>
    <xf numFmtId="0" fontId="44" fillId="3" borderId="0" xfId="7" applyFont="1" applyFill="1" applyAlignment="1">
      <alignment horizontal="left" vertical="center"/>
    </xf>
    <xf numFmtId="0" fontId="3" fillId="3" borderId="0" xfId="7" applyFill="1" applyAlignment="1">
      <alignment horizontal="center" vertical="center"/>
    </xf>
    <xf numFmtId="0" fontId="3" fillId="0" borderId="0" xfId="7" applyAlignment="1" applyProtection="1">
      <alignment horizontal="center" vertical="center"/>
      <protection locked="0"/>
    </xf>
    <xf numFmtId="0" fontId="40" fillId="3" borderId="8" xfId="7" applyFont="1" applyFill="1" applyBorder="1" applyAlignment="1">
      <alignment horizontal="center" vertical="center"/>
    </xf>
    <xf numFmtId="0" fontId="40" fillId="3" borderId="9" xfId="7" applyFont="1" applyFill="1" applyBorder="1" applyAlignment="1">
      <alignment horizontal="center" vertical="center"/>
    </xf>
    <xf numFmtId="0" fontId="46" fillId="3" borderId="7" xfId="7" applyFont="1" applyFill="1" applyBorder="1" applyAlignment="1">
      <alignment horizontal="center" vertical="center"/>
    </xf>
    <xf numFmtId="0" fontId="40" fillId="3" borderId="7" xfId="7" applyFont="1" applyFill="1" applyBorder="1" applyAlignment="1">
      <alignment horizontal="center" vertical="center"/>
    </xf>
    <xf numFmtId="0" fontId="40" fillId="3" borderId="0" xfId="7" applyFont="1" applyFill="1" applyAlignment="1">
      <alignment horizontal="left" vertical="center"/>
    </xf>
    <xf numFmtId="179" fontId="40" fillId="0" borderId="0" xfId="7" applyNumberFormat="1" applyFont="1" applyAlignment="1" applyProtection="1">
      <alignment horizontal="center" vertical="center"/>
      <protection locked="0"/>
    </xf>
    <xf numFmtId="179" fontId="3" fillId="0" borderId="0" xfId="7" applyNumberFormat="1" applyAlignment="1" applyProtection="1">
      <alignment horizontal="center" vertical="center"/>
      <protection locked="0"/>
    </xf>
    <xf numFmtId="0" fontId="40" fillId="3" borderId="2" xfId="7" applyFont="1" applyFill="1" applyBorder="1" applyAlignment="1">
      <alignment horizontal="center" vertical="center"/>
    </xf>
    <xf numFmtId="0" fontId="40" fillId="3" borderId="0" xfId="7" applyFont="1" applyFill="1" applyAlignment="1">
      <alignment horizontal="center" vertical="center"/>
    </xf>
    <xf numFmtId="0" fontId="40" fillId="0" borderId="0" xfId="7" applyFont="1" applyAlignment="1" applyProtection="1">
      <alignment horizontal="center" vertical="center"/>
      <protection locked="0"/>
    </xf>
    <xf numFmtId="0" fontId="40" fillId="3" borderId="5" xfId="7" applyFont="1" applyFill="1" applyBorder="1" applyAlignment="1">
      <alignment horizontal="left" vertical="center"/>
    </xf>
    <xf numFmtId="0" fontId="40" fillId="3" borderId="0" xfId="7" applyFont="1" applyFill="1" applyAlignment="1">
      <alignment horizontal="right" vertical="center"/>
    </xf>
    <xf numFmtId="0" fontId="40" fillId="3" borderId="5" xfId="7" applyFont="1" applyFill="1" applyBorder="1" applyAlignment="1">
      <alignment horizontal="center" vertical="center"/>
    </xf>
    <xf numFmtId="0" fontId="41" fillId="0" borderId="5" xfId="7" applyFont="1" applyBorder="1" applyAlignment="1" applyProtection="1">
      <alignment horizontal="center" vertical="center"/>
      <protection locked="0"/>
    </xf>
    <xf numFmtId="0" fontId="40" fillId="0" borderId="2" xfId="7" applyFont="1" applyBorder="1" applyAlignment="1" applyProtection="1">
      <alignment horizontal="center" vertical="center"/>
      <protection locked="0"/>
    </xf>
    <xf numFmtId="0" fontId="40" fillId="3" borderId="17" xfId="7" applyFont="1" applyFill="1" applyBorder="1" applyAlignment="1">
      <alignment horizontal="center" vertical="center"/>
    </xf>
    <xf numFmtId="0" fontId="40" fillId="3" borderId="15" xfId="7" applyFont="1" applyFill="1" applyBorder="1" applyAlignment="1">
      <alignment horizontal="center" vertical="center"/>
    </xf>
    <xf numFmtId="0" fontId="40" fillId="3" borderId="3" xfId="7" applyFont="1" applyFill="1" applyBorder="1" applyAlignment="1">
      <alignment horizontal="left" vertical="center"/>
    </xf>
    <xf numFmtId="0" fontId="40" fillId="3" borderId="2" xfId="7" applyFont="1" applyFill="1" applyBorder="1" applyAlignment="1">
      <alignment horizontal="left" vertical="center"/>
    </xf>
    <xf numFmtId="0" fontId="41" fillId="3" borderId="17" xfId="7" applyFont="1" applyFill="1" applyBorder="1" applyAlignment="1">
      <alignment horizontal="center" vertical="center"/>
    </xf>
    <xf numFmtId="0" fontId="41" fillId="3" borderId="16" xfId="7" applyFont="1" applyFill="1" applyBorder="1" applyAlignment="1">
      <alignment horizontal="center" vertical="center"/>
    </xf>
    <xf numFmtId="0" fontId="41" fillId="3" borderId="15" xfId="7" applyFont="1" applyFill="1" applyBorder="1" applyAlignment="1">
      <alignment horizontal="center" vertical="center"/>
    </xf>
    <xf numFmtId="178" fontId="40" fillId="0" borderId="9" xfId="7" applyNumberFormat="1" applyFont="1" applyBorder="1" applyAlignment="1" applyProtection="1">
      <alignment horizontal="center" vertical="center"/>
      <protection locked="0"/>
    </xf>
    <xf numFmtId="0" fontId="40" fillId="3" borderId="9" xfId="7" applyFont="1" applyFill="1" applyBorder="1" applyAlignment="1">
      <alignment horizontal="left" vertical="center"/>
    </xf>
    <xf numFmtId="0" fontId="41" fillId="0" borderId="9" xfId="7" applyFont="1" applyBorder="1" applyAlignment="1" applyProtection="1">
      <alignment horizontal="center" vertical="center"/>
      <protection locked="0"/>
    </xf>
    <xf numFmtId="0" fontId="40" fillId="3" borderId="16" xfId="7" applyFont="1" applyFill="1" applyBorder="1" applyAlignment="1">
      <alignment horizontal="center" vertical="center"/>
    </xf>
    <xf numFmtId="0" fontId="40" fillId="3" borderId="54" xfId="7" applyFont="1" applyFill="1" applyBorder="1" applyAlignment="1">
      <alignment horizontal="left" vertical="center"/>
    </xf>
    <xf numFmtId="0" fontId="41" fillId="0" borderId="8" xfId="7" applyFont="1" applyBorder="1" applyAlignment="1" applyProtection="1">
      <alignment horizontal="left" vertical="center"/>
      <protection locked="0"/>
    </xf>
    <xf numFmtId="0" fontId="41" fillId="0" borderId="9" xfId="7" applyFont="1" applyBorder="1" applyAlignment="1" applyProtection="1">
      <alignment horizontal="left" vertical="center"/>
      <protection locked="0"/>
    </xf>
    <xf numFmtId="0" fontId="41" fillId="0" borderId="10" xfId="7" applyFont="1" applyBorder="1" applyAlignment="1" applyProtection="1">
      <alignment horizontal="left" vertical="center"/>
      <protection locked="0"/>
    </xf>
    <xf numFmtId="0" fontId="41" fillId="0" borderId="0" xfId="7" applyFont="1" applyAlignment="1">
      <alignment horizontal="center" vertical="center"/>
    </xf>
    <xf numFmtId="0" fontId="40" fillId="3" borderId="3" xfId="7" applyFont="1" applyFill="1" applyBorder="1" applyAlignment="1">
      <alignment horizontal="center" vertical="center"/>
    </xf>
    <xf numFmtId="0" fontId="40" fillId="0" borderId="9" xfId="7" applyFont="1" applyBorder="1" applyAlignment="1" applyProtection="1">
      <alignment horizontal="center" vertical="center"/>
      <protection locked="0"/>
    </xf>
    <xf numFmtId="0" fontId="41" fillId="3" borderId="9" xfId="7" applyFont="1" applyFill="1" applyBorder="1" applyAlignment="1">
      <alignment horizontal="left" vertical="center"/>
    </xf>
    <xf numFmtId="0" fontId="50" fillId="3" borderId="5" xfId="7" applyFont="1" applyFill="1" applyBorder="1" applyAlignment="1">
      <alignment horizontal="distributed" vertical="center"/>
    </xf>
    <xf numFmtId="0" fontId="49" fillId="3" borderId="0" xfId="7" applyFont="1" applyFill="1" applyAlignment="1">
      <alignment horizontal="center" vertical="center"/>
    </xf>
    <xf numFmtId="0" fontId="52" fillId="3" borderId="0" xfId="7" applyFont="1" applyFill="1" applyAlignment="1">
      <alignment horizontal="left" vertical="center"/>
    </xf>
    <xf numFmtId="0" fontId="50" fillId="3" borderId="0" xfId="7" applyFont="1" applyFill="1" applyAlignment="1">
      <alignment horizontal="left" vertical="center"/>
    </xf>
    <xf numFmtId="0" fontId="50" fillId="3" borderId="0" xfId="7" applyFont="1" applyFill="1" applyAlignment="1">
      <alignment horizontal="center" vertical="center"/>
    </xf>
    <xf numFmtId="188" fontId="50" fillId="4" borderId="5" xfId="7" applyNumberFormat="1" applyFont="1" applyFill="1" applyBorder="1" applyAlignment="1">
      <alignment horizontal="left" vertical="center" wrapText="1"/>
    </xf>
    <xf numFmtId="0" fontId="50" fillId="3" borderId="5" xfId="7" applyFont="1" applyFill="1" applyBorder="1" applyAlignment="1">
      <alignment horizontal="center" vertical="center"/>
    </xf>
    <xf numFmtId="188" fontId="50" fillId="4" borderId="5" xfId="7" applyNumberFormat="1" applyFont="1" applyFill="1" applyBorder="1" applyAlignment="1" applyProtection="1">
      <alignment horizontal="left" vertical="center" wrapText="1"/>
      <protection hidden="1"/>
    </xf>
    <xf numFmtId="0" fontId="50" fillId="3" borderId="7" xfId="7" applyFont="1" applyFill="1" applyBorder="1" applyAlignment="1">
      <alignment horizontal="center" vertical="center"/>
    </xf>
    <xf numFmtId="0" fontId="53" fillId="3" borderId="0" xfId="7" applyFont="1" applyFill="1" applyAlignment="1">
      <alignment horizontal="left" vertical="center" wrapText="1"/>
    </xf>
    <xf numFmtId="0" fontId="72" fillId="0" borderId="1" xfId="7" applyFont="1" applyBorder="1" applyAlignment="1" applyProtection="1">
      <alignment horizontal="left" vertical="center" indent="2"/>
      <protection locked="0"/>
    </xf>
    <xf numFmtId="0" fontId="72" fillId="0" borderId="2" xfId="7" applyFont="1" applyBorder="1" applyAlignment="1" applyProtection="1">
      <alignment horizontal="left" vertical="center" indent="2"/>
      <protection locked="0"/>
    </xf>
    <xf numFmtId="0" fontId="72" fillId="0" borderId="3" xfId="7" applyFont="1" applyBorder="1" applyAlignment="1" applyProtection="1">
      <alignment horizontal="left" vertical="center" indent="2"/>
      <protection locked="0"/>
    </xf>
    <xf numFmtId="0" fontId="72" fillId="0" borderId="52" xfId="7" applyFont="1" applyBorder="1" applyAlignment="1" applyProtection="1">
      <alignment horizontal="left" vertical="center" indent="2"/>
      <protection locked="0"/>
    </xf>
    <xf numFmtId="0" fontId="72" fillId="0" borderId="0" xfId="7" applyFont="1" applyAlignment="1" applyProtection="1">
      <alignment horizontal="left" vertical="center" indent="2"/>
      <protection locked="0"/>
    </xf>
    <xf numFmtId="0" fontId="72" fillId="0" borderId="49" xfId="7" applyFont="1" applyBorder="1" applyAlignment="1" applyProtection="1">
      <alignment horizontal="left" vertical="center" indent="2"/>
      <protection locked="0"/>
    </xf>
    <xf numFmtId="0" fontId="72" fillId="0" borderId="4" xfId="7" applyFont="1" applyBorder="1" applyAlignment="1" applyProtection="1">
      <alignment horizontal="left" vertical="center" indent="2"/>
      <protection locked="0"/>
    </xf>
    <xf numFmtId="0" fontId="72" fillId="0" borderId="5" xfId="7" applyFont="1" applyBorder="1" applyAlignment="1" applyProtection="1">
      <alignment horizontal="left" vertical="center" indent="2"/>
      <protection locked="0"/>
    </xf>
    <xf numFmtId="0" fontId="72" fillId="0" borderId="6" xfId="7" applyFont="1" applyBorder="1" applyAlignment="1" applyProtection="1">
      <alignment horizontal="left" vertical="center" indent="2"/>
      <protection locked="0"/>
    </xf>
    <xf numFmtId="0" fontId="50" fillId="3" borderId="0" xfId="7" applyFont="1" applyFill="1" applyAlignment="1">
      <alignment horizontal="left" vertical="center" wrapText="1"/>
    </xf>
    <xf numFmtId="0" fontId="52" fillId="3" borderId="7" xfId="7" applyFont="1" applyFill="1" applyBorder="1" applyAlignment="1">
      <alignment horizontal="center" vertical="center"/>
    </xf>
    <xf numFmtId="0" fontId="50" fillId="3" borderId="1" xfId="7" applyFont="1" applyFill="1" applyBorder="1" applyAlignment="1">
      <alignment horizontal="center" vertical="center"/>
    </xf>
    <xf numFmtId="0" fontId="50" fillId="3" borderId="4" xfId="7" applyFont="1" applyFill="1" applyBorder="1" applyAlignment="1">
      <alignment horizontal="center" vertical="center"/>
    </xf>
    <xf numFmtId="0" fontId="50" fillId="3" borderId="9" xfId="7" applyFont="1" applyFill="1" applyBorder="1" applyAlignment="1">
      <alignment horizontal="left" vertical="center" wrapText="1"/>
    </xf>
    <xf numFmtId="0" fontId="50" fillId="3" borderId="10" xfId="7" applyFont="1" applyFill="1" applyBorder="1" applyAlignment="1">
      <alignment horizontal="left" vertical="center" wrapText="1"/>
    </xf>
    <xf numFmtId="0" fontId="50" fillId="3" borderId="9" xfId="7" applyFont="1" applyFill="1" applyBorder="1" applyAlignment="1">
      <alignment horizontal="left" vertical="center"/>
    </xf>
    <xf numFmtId="0" fontId="50" fillId="3" borderId="10" xfId="7" applyFont="1" applyFill="1" applyBorder="1" applyAlignment="1">
      <alignment horizontal="left" vertical="center"/>
    </xf>
    <xf numFmtId="49" fontId="41" fillId="28" borderId="24" xfId="53" applyNumberFormat="1" applyFont="1" applyFill="1" applyBorder="1" applyAlignment="1">
      <alignment horizontal="center" vertical="center"/>
    </xf>
    <xf numFmtId="187" fontId="40" fillId="28" borderId="24" xfId="53" applyNumberFormat="1" applyFont="1" applyFill="1" applyBorder="1" applyAlignment="1">
      <alignment horizontal="center" vertical="center"/>
    </xf>
    <xf numFmtId="0" fontId="40" fillId="28" borderId="23" xfId="53" applyFont="1" applyFill="1" applyBorder="1" applyAlignment="1">
      <alignment horizontal="center" vertical="center" wrapText="1"/>
    </xf>
    <xf numFmtId="0" fontId="40" fillId="28" borderId="24" xfId="53" applyFont="1" applyFill="1" applyBorder="1" applyAlignment="1">
      <alignment horizontal="center" vertical="center" wrapText="1"/>
    </xf>
    <xf numFmtId="0" fontId="41" fillId="28" borderId="23" xfId="53" applyFont="1" applyFill="1" applyBorder="1" applyAlignment="1">
      <alignment horizontal="center" vertical="center" wrapText="1"/>
    </xf>
    <xf numFmtId="0" fontId="41" fillId="28" borderId="24" xfId="53" applyFont="1" applyFill="1" applyBorder="1" applyAlignment="1">
      <alignment horizontal="center" vertical="center" wrapText="1"/>
    </xf>
    <xf numFmtId="0" fontId="41" fillId="28" borderId="23" xfId="53" applyFont="1" applyFill="1" applyBorder="1" applyAlignment="1">
      <alignment horizontal="center" vertical="center"/>
    </xf>
    <xf numFmtId="0" fontId="41" fillId="28" borderId="27" xfId="53" applyFont="1" applyFill="1" applyBorder="1" applyAlignment="1">
      <alignment horizontal="center" vertical="center"/>
    </xf>
    <xf numFmtId="0" fontId="40" fillId="28" borderId="8" xfId="53" applyFont="1" applyFill="1" applyBorder="1" applyAlignment="1">
      <alignment horizontal="center" vertical="center"/>
    </xf>
    <xf numFmtId="0" fontId="40" fillId="28" borderId="9" xfId="53" applyFont="1" applyFill="1" applyBorder="1" applyAlignment="1">
      <alignment horizontal="center" vertical="center"/>
    </xf>
    <xf numFmtId="0" fontId="40" fillId="28" borderId="10" xfId="53" applyFont="1" applyFill="1" applyBorder="1" applyAlignment="1">
      <alignment horizontal="center" vertical="center"/>
    </xf>
    <xf numFmtId="0" fontId="40" fillId="28" borderId="8" xfId="53" applyFont="1" applyFill="1" applyBorder="1" applyAlignment="1">
      <alignment horizontal="center" vertical="center" wrapText="1"/>
    </xf>
    <xf numFmtId="0" fontId="40" fillId="28" borderId="9" xfId="53" applyFont="1" applyFill="1" applyBorder="1" applyAlignment="1">
      <alignment horizontal="center" vertical="center" wrapText="1"/>
    </xf>
    <xf numFmtId="0" fontId="40" fillId="28" borderId="10" xfId="53" applyFont="1" applyFill="1" applyBorder="1" applyAlignment="1">
      <alignment horizontal="center" vertical="center" wrapText="1"/>
    </xf>
    <xf numFmtId="0" fontId="38" fillId="28" borderId="0" xfId="53" applyFont="1" applyFill="1" applyAlignment="1">
      <alignment horizontal="left" vertical="center"/>
    </xf>
    <xf numFmtId="0" fontId="73" fillId="0" borderId="20" xfId="53" applyFont="1" applyBorder="1" applyAlignment="1" applyProtection="1">
      <alignment horizontal="center" vertical="center"/>
      <protection locked="0"/>
    </xf>
    <xf numFmtId="0" fontId="40" fillId="28" borderId="17" xfId="53" applyFont="1" applyFill="1" applyBorder="1" applyAlignment="1">
      <alignment horizontal="center" vertical="center"/>
    </xf>
    <xf numFmtId="0" fontId="40" fillId="28" borderId="16" xfId="53" applyFont="1" applyFill="1" applyBorder="1" applyAlignment="1">
      <alignment horizontal="center" vertical="center"/>
    </xf>
    <xf numFmtId="0" fontId="40" fillId="28" borderId="15" xfId="53" applyFont="1" applyFill="1" applyBorder="1" applyAlignment="1">
      <alignment horizontal="center" vertical="center"/>
    </xf>
    <xf numFmtId="188" fontId="40" fillId="4" borderId="8" xfId="53" applyNumberFormat="1" applyFont="1" applyFill="1" applyBorder="1" applyAlignment="1">
      <alignment horizontal="left" vertical="center" indent="1"/>
    </xf>
    <xf numFmtId="188" fontId="40" fillId="4" borderId="9" xfId="53" applyNumberFormat="1" applyFont="1" applyFill="1" applyBorder="1" applyAlignment="1">
      <alignment horizontal="left" vertical="center" indent="1"/>
    </xf>
    <xf numFmtId="188" fontId="40" fillId="4" borderId="10" xfId="53" applyNumberFormat="1" applyFont="1" applyFill="1" applyBorder="1" applyAlignment="1">
      <alignment horizontal="left" vertical="center" indent="1"/>
    </xf>
    <xf numFmtId="188" fontId="40" fillId="4" borderId="1" xfId="53" applyNumberFormat="1" applyFont="1" applyFill="1" applyBorder="1" applyAlignment="1">
      <alignment horizontal="left" vertical="center" indent="1"/>
    </xf>
    <xf numFmtId="188" fontId="40" fillId="4" borderId="2" xfId="53" applyNumberFormat="1" applyFont="1" applyFill="1" applyBorder="1" applyAlignment="1">
      <alignment horizontal="left" vertical="center" indent="1"/>
    </xf>
    <xf numFmtId="188" fontId="40" fillId="4" borderId="3" xfId="53" applyNumberFormat="1" applyFont="1" applyFill="1" applyBorder="1" applyAlignment="1">
      <alignment horizontal="left" vertical="center" indent="1"/>
    </xf>
    <xf numFmtId="188" fontId="40" fillId="4" borderId="4" xfId="53" applyNumberFormat="1" applyFont="1" applyFill="1" applyBorder="1" applyAlignment="1">
      <alignment horizontal="left" vertical="center" indent="1"/>
    </xf>
    <xf numFmtId="188" fontId="40" fillId="4" borderId="5" xfId="53" applyNumberFormat="1" applyFont="1" applyFill="1" applyBorder="1" applyAlignment="1">
      <alignment horizontal="left" vertical="center" indent="1"/>
    </xf>
    <xf numFmtId="188" fontId="40" fillId="4" borderId="6" xfId="53" applyNumberFormat="1" applyFont="1" applyFill="1" applyBorder="1" applyAlignment="1">
      <alignment horizontal="left" vertical="center" indent="1"/>
    </xf>
    <xf numFmtId="188" fontId="40" fillId="0" borderId="8" xfId="53" applyNumberFormat="1" applyFont="1" applyBorder="1" applyAlignment="1" applyProtection="1">
      <alignment horizontal="left" vertical="center" indent="1"/>
      <protection locked="0"/>
    </xf>
    <xf numFmtId="188" fontId="40" fillId="0" borderId="9" xfId="53" applyNumberFormat="1" applyFont="1" applyBorder="1" applyAlignment="1" applyProtection="1">
      <alignment horizontal="left" vertical="center" indent="1"/>
      <protection locked="0"/>
    </xf>
    <xf numFmtId="188" fontId="40" fillId="0" borderId="10" xfId="53" applyNumberFormat="1" applyFont="1" applyBorder="1" applyAlignment="1" applyProtection="1">
      <alignment horizontal="left" vertical="center" indent="1"/>
      <protection locked="0"/>
    </xf>
    <xf numFmtId="0" fontId="40" fillId="28" borderId="1" xfId="53" applyFont="1" applyFill="1" applyBorder="1" applyAlignment="1">
      <alignment horizontal="center" vertical="center"/>
    </xf>
    <xf numFmtId="0" fontId="40" fillId="28" borderId="2" xfId="53" applyFont="1" applyFill="1" applyBorder="1" applyAlignment="1">
      <alignment horizontal="center" vertical="center"/>
    </xf>
    <xf numFmtId="0" fontId="40" fillId="28" borderId="3" xfId="53" applyFont="1" applyFill="1" applyBorder="1" applyAlignment="1">
      <alignment horizontal="center" vertical="center"/>
    </xf>
    <xf numFmtId="0" fontId="40" fillId="28" borderId="4" xfId="53" applyFont="1" applyFill="1" applyBorder="1" applyAlignment="1">
      <alignment horizontal="center" vertical="center"/>
    </xf>
    <xf numFmtId="0" fontId="40" fillId="28" borderId="5" xfId="53" applyFont="1" applyFill="1" applyBorder="1" applyAlignment="1">
      <alignment horizontal="center" vertical="center"/>
    </xf>
    <xf numFmtId="0" fontId="40" fillId="28" borderId="6" xfId="53" applyFont="1" applyFill="1" applyBorder="1" applyAlignment="1">
      <alignment horizontal="center" vertical="center"/>
    </xf>
    <xf numFmtId="0" fontId="40" fillId="28" borderId="74" xfId="53" applyFont="1" applyFill="1" applyBorder="1">
      <alignment vertical="center"/>
    </xf>
    <xf numFmtId="0" fontId="40" fillId="28" borderId="75" xfId="53" applyFont="1" applyFill="1" applyBorder="1">
      <alignment vertical="center"/>
    </xf>
    <xf numFmtId="0" fontId="40" fillId="28" borderId="74" xfId="53" applyFont="1" applyFill="1" applyBorder="1" applyAlignment="1">
      <alignment horizontal="center" vertical="center"/>
    </xf>
    <xf numFmtId="0" fontId="40" fillId="28" borderId="75" xfId="53" applyFont="1" applyFill="1" applyBorder="1" applyAlignment="1">
      <alignment horizontal="center" vertical="center"/>
    </xf>
    <xf numFmtId="0" fontId="41" fillId="28" borderId="22" xfId="53" applyFont="1" applyFill="1" applyBorder="1" applyAlignment="1">
      <alignment horizontal="center" vertical="center"/>
    </xf>
    <xf numFmtId="0" fontId="41" fillId="28" borderId="25" xfId="53" applyFont="1" applyFill="1" applyBorder="1" applyAlignment="1">
      <alignment horizontal="center" vertical="center"/>
    </xf>
    <xf numFmtId="0" fontId="41" fillId="28" borderId="24" xfId="53" applyFont="1" applyFill="1" applyBorder="1" applyAlignment="1">
      <alignment horizontal="center" vertical="center"/>
    </xf>
    <xf numFmtId="0" fontId="40" fillId="0" borderId="1" xfId="53" applyFont="1" applyBorder="1" applyAlignment="1" applyProtection="1">
      <alignment horizontal="center" vertical="center"/>
      <protection locked="0"/>
    </xf>
    <xf numFmtId="0" fontId="40" fillId="0" borderId="2" xfId="53" applyFont="1" applyBorder="1" applyAlignment="1" applyProtection="1">
      <alignment horizontal="center" vertical="center"/>
      <protection locked="0"/>
    </xf>
    <xf numFmtId="0" fontId="40" fillId="0" borderId="3" xfId="53" applyFont="1" applyBorder="1" applyAlignment="1" applyProtection="1">
      <alignment horizontal="center" vertical="center"/>
      <protection locked="0"/>
    </xf>
    <xf numFmtId="0" fontId="40" fillId="28" borderId="1" xfId="53" applyFont="1" applyFill="1" applyBorder="1" applyAlignment="1">
      <alignment horizontal="center" vertical="center" wrapText="1"/>
    </xf>
    <xf numFmtId="0" fontId="40" fillId="28" borderId="2" xfId="53" applyFont="1" applyFill="1" applyBorder="1" applyAlignment="1">
      <alignment horizontal="center" vertical="center" wrapText="1"/>
    </xf>
    <xf numFmtId="0" fontId="40" fillId="28" borderId="3" xfId="53" applyFont="1" applyFill="1" applyBorder="1" applyAlignment="1">
      <alignment horizontal="center" vertical="center" wrapText="1"/>
    </xf>
    <xf numFmtId="0" fontId="40" fillId="28" borderId="4" xfId="53" applyFont="1" applyFill="1" applyBorder="1" applyAlignment="1">
      <alignment horizontal="center" vertical="center" wrapText="1"/>
    </xf>
    <xf numFmtId="0" fontId="40" fillId="28" borderId="5" xfId="53" applyFont="1" applyFill="1" applyBorder="1" applyAlignment="1">
      <alignment horizontal="center" vertical="center" wrapText="1"/>
    </xf>
    <xf numFmtId="0" fontId="40" fillId="28" borderId="6" xfId="53" applyFont="1" applyFill="1" applyBorder="1" applyAlignment="1">
      <alignment horizontal="center" vertical="center" wrapText="1"/>
    </xf>
    <xf numFmtId="0" fontId="41" fillId="28" borderId="8" xfId="53" applyFont="1" applyFill="1" applyBorder="1" applyAlignment="1">
      <alignment horizontal="center" vertical="center"/>
    </xf>
    <xf numFmtId="0" fontId="41" fillId="28" borderId="9" xfId="53" applyFont="1" applyFill="1" applyBorder="1" applyAlignment="1">
      <alignment horizontal="center" vertical="center"/>
    </xf>
    <xf numFmtId="0" fontId="41" fillId="28" borderId="10" xfId="53" applyFont="1" applyFill="1" applyBorder="1" applyAlignment="1">
      <alignment horizontal="center" vertical="center"/>
    </xf>
    <xf numFmtId="0" fontId="40" fillId="28" borderId="7" xfId="53" applyFont="1" applyFill="1" applyBorder="1" applyAlignment="1">
      <alignment horizontal="center" vertical="center"/>
    </xf>
    <xf numFmtId="49" fontId="40" fillId="0" borderId="8" xfId="53" applyNumberFormat="1" applyFont="1" applyBorder="1" applyAlignment="1" applyProtection="1">
      <alignment horizontal="center" vertical="center"/>
      <protection locked="0"/>
    </xf>
    <xf numFmtId="49" fontId="40" fillId="0" borderId="9" xfId="53" applyNumberFormat="1" applyFont="1" applyBorder="1" applyAlignment="1" applyProtection="1">
      <alignment horizontal="center" vertical="center"/>
      <protection locked="0"/>
    </xf>
    <xf numFmtId="187" fontId="40" fillId="0" borderId="9" xfId="53" applyNumberFormat="1" applyFont="1" applyBorder="1" applyAlignment="1" applyProtection="1">
      <alignment horizontal="center" vertical="center"/>
      <protection locked="0"/>
    </xf>
    <xf numFmtId="0" fontId="37" fillId="0" borderId="37" xfId="53" applyFont="1" applyBorder="1" applyAlignment="1" applyProtection="1">
      <alignment horizontal="center" vertical="center"/>
      <protection locked="0"/>
    </xf>
    <xf numFmtId="0" fontId="37" fillId="0" borderId="40" xfId="53" applyFont="1" applyBorder="1" applyAlignment="1" applyProtection="1">
      <alignment horizontal="center" vertical="center"/>
      <protection locked="0"/>
    </xf>
    <xf numFmtId="0" fontId="37" fillId="0" borderId="41" xfId="53" applyFont="1" applyBorder="1" applyAlignment="1" applyProtection="1">
      <alignment horizontal="center" vertical="center"/>
      <protection locked="0"/>
    </xf>
    <xf numFmtId="0" fontId="37" fillId="28" borderId="28" xfId="53" applyFont="1" applyFill="1" applyBorder="1" applyAlignment="1">
      <alignment horizontal="center" vertical="center"/>
    </xf>
    <xf numFmtId="0" fontId="37" fillId="28" borderId="31" xfId="53" applyFont="1" applyFill="1" applyBorder="1" applyAlignment="1">
      <alignment horizontal="center" vertical="center"/>
    </xf>
    <xf numFmtId="0" fontId="37" fillId="28" borderId="32" xfId="53" applyFont="1" applyFill="1" applyBorder="1" applyAlignment="1">
      <alignment horizontal="center" vertical="center"/>
    </xf>
    <xf numFmtId="0" fontId="41" fillId="28" borderId="34" xfId="53" applyFont="1" applyFill="1" applyBorder="1" applyAlignment="1">
      <alignment horizontal="center" vertical="center"/>
    </xf>
    <xf numFmtId="0" fontId="41" fillId="28" borderId="8" xfId="53" applyFont="1" applyFill="1" applyBorder="1" applyAlignment="1">
      <alignment horizontal="center" vertical="center" wrapText="1"/>
    </xf>
    <xf numFmtId="0" fontId="41" fillId="28" borderId="9" xfId="53" applyFont="1" applyFill="1" applyBorder="1" applyAlignment="1">
      <alignment horizontal="center" vertical="center" wrapText="1"/>
    </xf>
    <xf numFmtId="0" fontId="41" fillId="28" borderId="10" xfId="53" applyFont="1" applyFill="1" applyBorder="1" applyAlignment="1">
      <alignment horizontal="center" vertical="center" wrapText="1"/>
    </xf>
    <xf numFmtId="0" fontId="41" fillId="0" borderId="8" xfId="53" applyFont="1" applyBorder="1" applyAlignment="1" applyProtection="1">
      <alignment horizontal="left" vertical="center" wrapText="1"/>
      <protection locked="0"/>
    </xf>
    <xf numFmtId="0" fontId="41" fillId="0" borderId="9" xfId="53" applyFont="1" applyBorder="1" applyAlignment="1" applyProtection="1">
      <alignment horizontal="left" vertical="center" wrapText="1"/>
      <protection locked="0"/>
    </xf>
    <xf numFmtId="0" fontId="41" fillId="0" borderId="10" xfId="53" applyFont="1" applyBorder="1" applyAlignment="1" applyProtection="1">
      <alignment horizontal="left" vertical="center" wrapText="1"/>
      <protection locked="0"/>
    </xf>
    <xf numFmtId="0" fontId="41" fillId="0" borderId="8" xfId="53" applyFont="1" applyBorder="1" applyAlignment="1" applyProtection="1">
      <alignment horizontal="left" vertical="center" indent="1"/>
      <protection locked="0"/>
    </xf>
    <xf numFmtId="0" fontId="41" fillId="0" borderId="9" xfId="53" applyFont="1" applyBorder="1" applyAlignment="1" applyProtection="1">
      <alignment horizontal="left" vertical="center" indent="1"/>
      <protection locked="0"/>
    </xf>
    <xf numFmtId="0" fontId="41" fillId="0" borderId="10" xfId="53" applyFont="1" applyBorder="1" applyAlignment="1" applyProtection="1">
      <alignment horizontal="left" vertical="center" indent="1"/>
      <protection locked="0"/>
    </xf>
    <xf numFmtId="0" fontId="41" fillId="0" borderId="80" xfId="53" applyFont="1" applyBorder="1" applyAlignment="1" applyProtection="1">
      <alignment horizontal="left" vertical="center" indent="1"/>
      <protection locked="0"/>
    </xf>
    <xf numFmtId="0" fontId="41" fillId="0" borderId="79" xfId="53" applyFont="1" applyBorder="1" applyAlignment="1" applyProtection="1">
      <alignment horizontal="left" vertical="center" indent="1"/>
      <protection locked="0"/>
    </xf>
    <xf numFmtId="0" fontId="41" fillId="0" borderId="78" xfId="53" applyFont="1" applyBorder="1" applyAlignment="1" applyProtection="1">
      <alignment horizontal="left" vertical="center" indent="1"/>
      <protection locked="0"/>
    </xf>
    <xf numFmtId="0" fontId="41" fillId="0" borderId="4" xfId="53" applyFont="1" applyBorder="1" applyAlignment="1" applyProtection="1">
      <alignment horizontal="left" vertical="center" indent="1"/>
      <protection locked="0"/>
    </xf>
    <xf numFmtId="0" fontId="41" fillId="0" borderId="5" xfId="53" applyFont="1" applyBorder="1" applyAlignment="1" applyProtection="1">
      <alignment horizontal="left" vertical="center" indent="1"/>
      <protection locked="0"/>
    </xf>
    <xf numFmtId="0" fontId="41" fillId="0" borderId="6" xfId="53" applyFont="1" applyBorder="1" applyAlignment="1" applyProtection="1">
      <alignment horizontal="left" vertical="center" indent="1"/>
      <protection locked="0"/>
    </xf>
    <xf numFmtId="0" fontId="41" fillId="28" borderId="1" xfId="53" applyFont="1" applyFill="1" applyBorder="1" applyAlignment="1">
      <alignment horizontal="center" vertical="center"/>
    </xf>
    <xf numFmtId="0" fontId="41" fillId="28" borderId="2" xfId="53" applyFont="1" applyFill="1" applyBorder="1" applyAlignment="1">
      <alignment horizontal="center" vertical="center"/>
    </xf>
    <xf numFmtId="0" fontId="41" fillId="28" borderId="3" xfId="53" applyFont="1" applyFill="1" applyBorder="1" applyAlignment="1">
      <alignment horizontal="center" vertical="center"/>
    </xf>
    <xf numFmtId="0" fontId="41" fillId="28" borderId="4" xfId="53" applyFont="1" applyFill="1" applyBorder="1" applyAlignment="1">
      <alignment horizontal="center" vertical="center"/>
    </xf>
    <xf numFmtId="0" fontId="41" fillId="28" borderId="5" xfId="53" applyFont="1" applyFill="1" applyBorder="1" applyAlignment="1">
      <alignment horizontal="center" vertical="center"/>
    </xf>
    <xf numFmtId="0" fontId="41" fillId="28" borderId="6" xfId="53" applyFont="1" applyFill="1" applyBorder="1" applyAlignment="1">
      <alignment horizontal="center" vertical="center"/>
    </xf>
    <xf numFmtId="0" fontId="40" fillId="28" borderId="24" xfId="53" applyFont="1" applyFill="1" applyBorder="1" applyAlignment="1">
      <alignment horizontal="center" vertical="center"/>
    </xf>
    <xf numFmtId="0" fontId="40" fillId="28" borderId="25" xfId="53" applyFont="1" applyFill="1" applyBorder="1" applyAlignment="1">
      <alignment horizontal="center" vertical="center"/>
    </xf>
    <xf numFmtId="0" fontId="40" fillId="28" borderId="22" xfId="53" applyFont="1" applyFill="1" applyBorder="1" applyAlignment="1">
      <alignment horizontal="center" vertical="center" wrapText="1"/>
    </xf>
    <xf numFmtId="0" fontId="40" fillId="28" borderId="25" xfId="53" applyFont="1" applyFill="1" applyBorder="1" applyAlignment="1">
      <alignment horizontal="center" vertical="center" wrapText="1"/>
    </xf>
    <xf numFmtId="0" fontId="40" fillId="28" borderId="27" xfId="53" applyFont="1" applyFill="1" applyBorder="1" applyAlignment="1">
      <alignment horizontal="center" vertical="center" wrapText="1"/>
    </xf>
    <xf numFmtId="0" fontId="40" fillId="28" borderId="23" xfId="53" applyFont="1" applyFill="1" applyBorder="1" applyAlignment="1">
      <alignment horizontal="left" vertical="center"/>
    </xf>
    <xf numFmtId="0" fontId="40" fillId="28" borderId="24" xfId="53" applyFont="1" applyFill="1" applyBorder="1" applyAlignment="1">
      <alignment horizontal="left" vertical="center"/>
    </xf>
    <xf numFmtId="0" fontId="40" fillId="28" borderId="27" xfId="53" applyFont="1" applyFill="1" applyBorder="1" applyAlignment="1">
      <alignment horizontal="left" vertical="center"/>
    </xf>
    <xf numFmtId="0" fontId="40" fillId="28" borderId="17" xfId="53" applyFont="1" applyFill="1" applyBorder="1" applyAlignment="1">
      <alignment horizontal="center" vertical="center" wrapText="1"/>
    </xf>
    <xf numFmtId="0" fontId="40" fillId="28" borderId="16" xfId="53" applyFont="1" applyFill="1" applyBorder="1" applyAlignment="1">
      <alignment horizontal="center" vertical="center" wrapText="1"/>
    </xf>
    <xf numFmtId="0" fontId="40" fillId="28" borderId="15" xfId="53" applyFont="1" applyFill="1" applyBorder="1" applyAlignment="1">
      <alignment horizontal="center" vertical="center" wrapText="1"/>
    </xf>
    <xf numFmtId="0" fontId="40" fillId="28" borderId="22" xfId="53" applyFont="1" applyFill="1" applyBorder="1" applyAlignment="1">
      <alignment horizontal="center" vertical="center"/>
    </xf>
    <xf numFmtId="0" fontId="40" fillId="28" borderId="23" xfId="53" applyFont="1" applyFill="1" applyBorder="1" applyAlignment="1">
      <alignment horizontal="center" vertical="center"/>
    </xf>
    <xf numFmtId="0" fontId="40" fillId="28" borderId="27" xfId="53" applyFont="1" applyFill="1" applyBorder="1" applyAlignment="1">
      <alignment horizontal="center" vertical="center"/>
    </xf>
    <xf numFmtId="0" fontId="40" fillId="0" borderId="9" xfId="53" applyFont="1" applyBorder="1" applyAlignment="1" applyProtection="1">
      <alignment horizontal="center" vertical="center"/>
      <protection locked="0"/>
    </xf>
    <xf numFmtId="0" fontId="40" fillId="0" borderId="10" xfId="53" applyFont="1" applyBorder="1" applyAlignment="1" applyProtection="1">
      <alignment horizontal="center" vertical="center"/>
      <protection locked="0"/>
    </xf>
    <xf numFmtId="0" fontId="40" fillId="28" borderId="76" xfId="53" applyFont="1" applyFill="1" applyBorder="1" applyAlignment="1">
      <alignment horizontal="center" vertical="center"/>
    </xf>
    <xf numFmtId="0" fontId="40" fillId="28" borderId="77" xfId="53" applyFont="1" applyFill="1" applyBorder="1" applyAlignment="1">
      <alignment horizontal="center" vertical="center"/>
    </xf>
    <xf numFmtId="0" fontId="41" fillId="0" borderId="8" xfId="53" applyFont="1" applyBorder="1" applyAlignment="1" applyProtection="1">
      <alignment horizontal="left" vertical="center" wrapText="1" indent="1"/>
      <protection locked="0"/>
    </xf>
    <xf numFmtId="0" fontId="41" fillId="0" borderId="9" xfId="53" applyFont="1" applyBorder="1" applyAlignment="1" applyProtection="1">
      <alignment horizontal="left" vertical="center" wrapText="1" indent="1"/>
      <protection locked="0"/>
    </xf>
    <xf numFmtId="0" fontId="41" fillId="0" borderId="10" xfId="53" applyFont="1" applyBorder="1" applyAlignment="1" applyProtection="1">
      <alignment horizontal="left" vertical="center" wrapText="1" indent="1"/>
      <protection locked="0"/>
    </xf>
    <xf numFmtId="0" fontId="37" fillId="28" borderId="23" xfId="53" applyFont="1" applyFill="1" applyBorder="1" applyAlignment="1">
      <alignment horizontal="center" vertical="center"/>
    </xf>
    <xf numFmtId="0" fontId="37" fillId="28" borderId="24" xfId="53" applyFont="1" applyFill="1" applyBorder="1" applyAlignment="1">
      <alignment horizontal="center" vertical="center"/>
    </xf>
    <xf numFmtId="0" fontId="37" fillId="28" borderId="27" xfId="53" applyFont="1" applyFill="1" applyBorder="1" applyAlignment="1">
      <alignment horizontal="center" vertical="center"/>
    </xf>
    <xf numFmtId="0" fontId="40" fillId="0" borderId="1" xfId="53" applyFont="1" applyBorder="1" applyAlignment="1" applyProtection="1">
      <alignment horizontal="center" vertical="center" wrapText="1"/>
      <protection locked="0"/>
    </xf>
    <xf numFmtId="0" fontId="40" fillId="0" borderId="2" xfId="53" applyFont="1" applyBorder="1" applyAlignment="1" applyProtection="1">
      <alignment horizontal="center" vertical="center" wrapText="1"/>
      <protection locked="0"/>
    </xf>
    <xf numFmtId="0" fontId="40" fillId="0" borderId="3" xfId="53" applyFont="1" applyBorder="1" applyAlignment="1" applyProtection="1">
      <alignment horizontal="center" vertical="center" wrapText="1"/>
      <protection locked="0"/>
    </xf>
    <xf numFmtId="0" fontId="40" fillId="0" borderId="4" xfId="53" applyFont="1" applyBorder="1" applyAlignment="1" applyProtection="1">
      <alignment horizontal="center" vertical="center" wrapText="1"/>
      <protection locked="0"/>
    </xf>
    <xf numFmtId="0" fontId="40" fillId="0" borderId="5" xfId="53" applyFont="1" applyBorder="1" applyAlignment="1" applyProtection="1">
      <alignment horizontal="center" vertical="center" wrapText="1"/>
      <protection locked="0"/>
    </xf>
    <xf numFmtId="0" fontId="40" fillId="0" borderId="6" xfId="53" applyFont="1" applyBorder="1" applyAlignment="1" applyProtection="1">
      <alignment horizontal="center" vertical="center" wrapText="1"/>
      <protection locked="0"/>
    </xf>
    <xf numFmtId="188" fontId="37" fillId="4" borderId="8" xfId="53" applyNumberFormat="1" applyFont="1" applyFill="1" applyBorder="1" applyAlignment="1">
      <alignment horizontal="left" vertical="center" indent="1"/>
    </xf>
    <xf numFmtId="188" fontId="37" fillId="4" borderId="9" xfId="53" applyNumberFormat="1" applyFont="1" applyFill="1" applyBorder="1" applyAlignment="1">
      <alignment horizontal="left" vertical="center" indent="1"/>
    </xf>
    <xf numFmtId="188" fontId="40" fillId="4" borderId="8" xfId="53" applyNumberFormat="1" applyFont="1" applyFill="1" applyBorder="1" applyAlignment="1">
      <alignment horizontal="left" vertical="center" wrapText="1" indent="1"/>
    </xf>
    <xf numFmtId="188" fontId="40" fillId="4" borderId="9" xfId="53" applyNumberFormat="1" applyFont="1" applyFill="1" applyBorder="1" applyAlignment="1">
      <alignment horizontal="left" vertical="center" wrapText="1" indent="1"/>
    </xf>
    <xf numFmtId="188" fontId="40" fillId="4" borderId="10" xfId="53" applyNumberFormat="1" applyFont="1" applyFill="1" applyBorder="1" applyAlignment="1">
      <alignment horizontal="left" vertical="center" wrapText="1" indent="1"/>
    </xf>
    <xf numFmtId="189" fontId="41" fillId="4" borderId="8" xfId="53" applyNumberFormat="1" applyFont="1" applyFill="1" applyBorder="1" applyAlignment="1">
      <alignment horizontal="center" vertical="center"/>
    </xf>
    <xf numFmtId="189" fontId="41" fillId="4" borderId="9" xfId="53" applyNumberFormat="1" applyFont="1" applyFill="1" applyBorder="1" applyAlignment="1">
      <alignment horizontal="center" vertical="center"/>
    </xf>
    <xf numFmtId="189" fontId="41" fillId="4" borderId="10" xfId="53" applyNumberFormat="1" applyFont="1" applyFill="1" applyBorder="1" applyAlignment="1">
      <alignment horizontal="center" vertical="center"/>
    </xf>
    <xf numFmtId="0" fontId="10" fillId="0" borderId="7" xfId="9" applyFont="1" applyBorder="1" applyAlignment="1" applyProtection="1">
      <alignment horizontal="left" vertical="center" wrapText="1"/>
      <protection locked="0"/>
    </xf>
    <xf numFmtId="0" fontId="10" fillId="0" borderId="7" xfId="9" applyFont="1" applyBorder="1" applyAlignment="1" applyProtection="1">
      <alignment horizontal="center" vertical="center" wrapText="1"/>
      <protection locked="0"/>
    </xf>
    <xf numFmtId="0" fontId="10" fillId="3" borderId="8" xfId="9" applyFont="1" applyFill="1" applyBorder="1" applyAlignment="1">
      <alignment horizontal="center" vertical="center" wrapText="1"/>
    </xf>
    <xf numFmtId="0" fontId="10" fillId="3" borderId="9" xfId="9" applyFont="1" applyFill="1" applyBorder="1" applyAlignment="1">
      <alignment horizontal="center" vertical="center" wrapText="1"/>
    </xf>
    <xf numFmtId="0" fontId="10" fillId="3" borderId="10" xfId="9" applyFont="1" applyFill="1" applyBorder="1" applyAlignment="1">
      <alignment horizontal="center" vertical="center" wrapText="1"/>
    </xf>
    <xf numFmtId="0" fontId="10" fillId="3" borderId="8" xfId="9" applyFont="1" applyFill="1" applyBorder="1" applyAlignment="1">
      <alignment horizontal="left" vertical="center" wrapText="1"/>
    </xf>
    <xf numFmtId="0" fontId="10" fillId="3" borderId="9" xfId="9" applyFont="1" applyFill="1" applyBorder="1" applyAlignment="1">
      <alignment horizontal="left" vertical="center" wrapText="1"/>
    </xf>
    <xf numFmtId="0" fontId="10" fillId="3" borderId="10" xfId="9" applyFont="1" applyFill="1" applyBorder="1" applyAlignment="1">
      <alignment horizontal="left" vertical="center" wrapText="1"/>
    </xf>
    <xf numFmtId="0" fontId="10" fillId="3" borderId="1" xfId="9" applyFont="1" applyFill="1" applyBorder="1" applyAlignment="1">
      <alignment vertical="center" wrapText="1"/>
    </xf>
    <xf numFmtId="0" fontId="10" fillId="3" borderId="2" xfId="9" applyFont="1" applyFill="1" applyBorder="1" applyAlignment="1">
      <alignment vertical="center" wrapText="1"/>
    </xf>
    <xf numFmtId="0" fontId="10" fillId="3" borderId="3" xfId="9" applyFont="1" applyFill="1" applyBorder="1" applyAlignment="1">
      <alignment vertical="center" wrapText="1"/>
    </xf>
    <xf numFmtId="0" fontId="10" fillId="3" borderId="1" xfId="9" applyFont="1" applyFill="1" applyBorder="1" applyAlignment="1">
      <alignment horizontal="left" vertical="center" wrapText="1"/>
    </xf>
    <xf numFmtId="0" fontId="10" fillId="3" borderId="2" xfId="9" applyFont="1" applyFill="1" applyBorder="1" applyAlignment="1">
      <alignment horizontal="left" vertical="center" wrapText="1"/>
    </xf>
    <xf numFmtId="0" fontId="10" fillId="3" borderId="3" xfId="9" applyFont="1" applyFill="1" applyBorder="1" applyAlignment="1">
      <alignment horizontal="left" vertical="center" wrapText="1"/>
    </xf>
    <xf numFmtId="186" fontId="9" fillId="0" borderId="0" xfId="9" applyNumberFormat="1" applyFont="1" applyAlignment="1" applyProtection="1">
      <alignment horizontal="left" vertical="center"/>
      <protection locked="0"/>
    </xf>
    <xf numFmtId="186" fontId="9" fillId="0" borderId="5" xfId="9" applyNumberFormat="1" applyFont="1" applyBorder="1" applyAlignment="1" applyProtection="1">
      <alignment horizontal="left" vertical="center"/>
      <protection locked="0"/>
    </xf>
    <xf numFmtId="0" fontId="9" fillId="0" borderId="0" xfId="9" applyFont="1" applyAlignment="1" applyProtection="1">
      <alignment horizontal="left" vertical="center"/>
      <protection locked="0"/>
    </xf>
    <xf numFmtId="0" fontId="9" fillId="0" borderId="5" xfId="9" applyFont="1" applyBorder="1" applyAlignment="1" applyProtection="1">
      <alignment horizontal="left" vertical="center"/>
      <protection locked="0"/>
    </xf>
    <xf numFmtId="0" fontId="10" fillId="3" borderId="7" xfId="9" applyFont="1" applyFill="1" applyBorder="1" applyAlignment="1">
      <alignment horizontal="center" vertical="center" wrapText="1"/>
    </xf>
    <xf numFmtId="0" fontId="85" fillId="3" borderId="7" xfId="9" applyFont="1" applyFill="1" applyBorder="1" applyAlignment="1">
      <alignment horizontal="center" vertical="center" wrapText="1"/>
    </xf>
    <xf numFmtId="0" fontId="10" fillId="3" borderId="7" xfId="9" applyFont="1" applyFill="1" applyBorder="1" applyAlignment="1">
      <alignment horizontal="center" vertical="center"/>
    </xf>
    <xf numFmtId="0" fontId="10" fillId="3" borderId="8" xfId="9" applyFont="1" applyFill="1" applyBorder="1" applyAlignment="1">
      <alignment horizontal="center" vertical="center"/>
    </xf>
    <xf numFmtId="0" fontId="10" fillId="3" borderId="9" xfId="9" applyFont="1" applyFill="1" applyBorder="1" applyAlignment="1">
      <alignment horizontal="center" vertical="center"/>
    </xf>
    <xf numFmtId="0" fontId="10" fillId="3" borderId="10" xfId="9" applyFont="1" applyFill="1" applyBorder="1" applyAlignment="1">
      <alignment horizontal="center" vertical="center"/>
    </xf>
    <xf numFmtId="186" fontId="9" fillId="0" borderId="2" xfId="9" applyNumberFormat="1" applyFont="1" applyBorder="1" applyAlignment="1" applyProtection="1">
      <alignment horizontal="center" vertical="center"/>
      <protection locked="0"/>
    </xf>
    <xf numFmtId="186" fontId="9" fillId="0" borderId="0" xfId="9" applyNumberFormat="1" applyFont="1" applyAlignment="1" applyProtection="1">
      <alignment horizontal="left" vertical="center" shrinkToFit="1"/>
      <protection locked="0"/>
    </xf>
    <xf numFmtId="0" fontId="9" fillId="3" borderId="5" xfId="9" applyFont="1" applyFill="1" applyBorder="1" applyAlignment="1">
      <alignment horizontal="left" vertical="center"/>
    </xf>
    <xf numFmtId="38" fontId="9" fillId="4" borderId="5" xfId="54" applyFont="1" applyFill="1" applyBorder="1" applyAlignment="1" applyProtection="1">
      <alignment horizontal="center" vertical="center" shrinkToFit="1"/>
      <protection locked="0"/>
    </xf>
    <xf numFmtId="186" fontId="9" fillId="0" borderId="9" xfId="9" applyNumberFormat="1" applyFont="1" applyBorder="1" applyAlignment="1" applyProtection="1">
      <alignment horizontal="left" vertical="center"/>
      <protection locked="0"/>
    </xf>
    <xf numFmtId="0" fontId="9" fillId="3" borderId="9" xfId="9" applyFont="1" applyFill="1" applyBorder="1" applyAlignment="1">
      <alignment horizontal="left" vertical="center"/>
    </xf>
    <xf numFmtId="186" fontId="9" fillId="4" borderId="0" xfId="9" applyNumberFormat="1" applyFont="1" applyFill="1" applyAlignment="1">
      <alignment horizontal="center" vertical="center"/>
    </xf>
    <xf numFmtId="186" fontId="9" fillId="4" borderId="5" xfId="9" applyNumberFormat="1" applyFont="1" applyFill="1" applyBorder="1" applyAlignment="1">
      <alignment horizontal="left" vertical="center"/>
    </xf>
    <xf numFmtId="0" fontId="9" fillId="3" borderId="9" xfId="9" applyFont="1" applyFill="1" applyBorder="1" applyAlignment="1">
      <alignment horizontal="center" vertical="center"/>
    </xf>
    <xf numFmtId="0" fontId="9" fillId="0" borderId="9" xfId="9" applyFont="1" applyBorder="1" applyAlignment="1" applyProtection="1">
      <alignment horizontal="center" vertical="center"/>
      <protection locked="0"/>
    </xf>
    <xf numFmtId="188" fontId="9" fillId="4" borderId="0" xfId="9" applyNumberFormat="1" applyFont="1" applyFill="1" applyAlignment="1">
      <alignment horizontal="left" vertical="center"/>
    </xf>
    <xf numFmtId="0" fontId="9" fillId="3" borderId="2" xfId="9" applyFont="1" applyFill="1" applyBorder="1" applyAlignment="1">
      <alignment horizontal="left" vertical="center"/>
    </xf>
    <xf numFmtId="188" fontId="9" fillId="4" borderId="0" xfId="9" applyNumberFormat="1" applyFont="1" applyFill="1" applyAlignment="1">
      <alignment horizontal="left" vertical="center" wrapText="1"/>
    </xf>
    <xf numFmtId="188" fontId="9" fillId="4" borderId="5" xfId="9" applyNumberFormat="1" applyFont="1" applyFill="1" applyBorder="1" applyAlignment="1">
      <alignment horizontal="left" vertical="center" wrapText="1"/>
    </xf>
    <xf numFmtId="188" fontId="9" fillId="3" borderId="0" xfId="9" applyNumberFormat="1" applyFont="1" applyFill="1" applyAlignment="1">
      <alignment horizontal="left" vertical="center"/>
    </xf>
    <xf numFmtId="188" fontId="9" fillId="4" borderId="0" xfId="9" applyNumberFormat="1" applyFont="1" applyFill="1" applyAlignment="1">
      <alignment horizontal="center" vertical="center"/>
    </xf>
    <xf numFmtId="190" fontId="9" fillId="4" borderId="0" xfId="9" applyNumberFormat="1" applyFont="1" applyFill="1" applyAlignment="1">
      <alignment horizontal="center" vertical="center"/>
    </xf>
    <xf numFmtId="188" fontId="11" fillId="4" borderId="0" xfId="11" applyNumberFormat="1" applyFont="1" applyFill="1" applyAlignment="1">
      <alignment horizontal="left" vertical="center"/>
    </xf>
    <xf numFmtId="188" fontId="9" fillId="4" borderId="0" xfId="9" applyNumberFormat="1" applyFont="1" applyFill="1" applyAlignment="1">
      <alignment horizontal="left" vertical="center" shrinkToFit="1"/>
    </xf>
    <xf numFmtId="186" fontId="9" fillId="0" borderId="0" xfId="9" applyNumberFormat="1" applyFont="1" applyAlignment="1">
      <alignment horizontal="left" vertical="center" shrinkToFit="1"/>
    </xf>
    <xf numFmtId="186" fontId="9" fillId="0" borderId="0" xfId="9" applyNumberFormat="1" applyFont="1" applyAlignment="1">
      <alignment horizontal="left" vertical="center"/>
    </xf>
    <xf numFmtId="186" fontId="9" fillId="0" borderId="0" xfId="9" applyNumberFormat="1" applyFont="1" applyAlignment="1">
      <alignment horizontal="left" vertical="center" wrapText="1"/>
    </xf>
    <xf numFmtId="186" fontId="9" fillId="0" borderId="12" xfId="9" applyNumberFormat="1" applyFont="1" applyBorder="1" applyAlignment="1">
      <alignment horizontal="left" vertical="center" wrapText="1"/>
    </xf>
    <xf numFmtId="176" fontId="11" fillId="0" borderId="0" xfId="11" applyNumberFormat="1" applyFont="1" applyAlignment="1">
      <alignment horizontal="left" vertical="center"/>
    </xf>
    <xf numFmtId="188" fontId="11" fillId="4" borderId="0" xfId="11" applyNumberFormat="1" applyFont="1" applyFill="1">
      <alignment vertical="center"/>
    </xf>
    <xf numFmtId="188" fontId="9" fillId="4" borderId="12" xfId="9" applyNumberFormat="1" applyFont="1" applyFill="1" applyBorder="1" applyAlignment="1">
      <alignment vertical="center" wrapText="1"/>
    </xf>
    <xf numFmtId="188" fontId="11" fillId="4" borderId="0" xfId="11" applyNumberFormat="1" applyFont="1" applyFill="1" applyAlignment="1">
      <alignment vertical="center" shrinkToFit="1"/>
    </xf>
    <xf numFmtId="188" fontId="11" fillId="4" borderId="0" xfId="11" applyNumberFormat="1" applyFont="1" applyFill="1" applyAlignment="1">
      <alignment horizontal="center" vertical="center"/>
    </xf>
    <xf numFmtId="188" fontId="11" fillId="2" borderId="0" xfId="11" applyNumberFormat="1" applyFont="1" applyFill="1">
      <alignment vertical="center"/>
    </xf>
    <xf numFmtId="188" fontId="11" fillId="3" borderId="0" xfId="11" applyNumberFormat="1" applyFont="1" applyFill="1" applyAlignment="1">
      <alignment vertical="center" shrinkToFit="1"/>
    </xf>
    <xf numFmtId="188" fontId="11" fillId="4" borderId="0" xfId="11" applyNumberFormat="1" applyFont="1" applyFill="1" applyAlignment="1">
      <alignment horizontal="center" vertical="center" shrinkToFit="1"/>
    </xf>
    <xf numFmtId="190" fontId="11" fillId="4" borderId="0" xfId="11" applyNumberFormat="1" applyFont="1" applyFill="1" applyAlignment="1">
      <alignment horizontal="center" vertical="center"/>
    </xf>
    <xf numFmtId="188" fontId="11" fillId="4" borderId="12" xfId="11" applyNumberFormat="1" applyFont="1" applyFill="1" applyBorder="1">
      <alignment vertical="center"/>
    </xf>
    <xf numFmtId="188" fontId="11" fillId="4" borderId="5" xfId="11" applyNumberFormat="1" applyFont="1" applyFill="1" applyBorder="1">
      <alignment vertical="center"/>
    </xf>
    <xf numFmtId="188" fontId="11" fillId="4" borderId="11" xfId="11" applyNumberFormat="1" applyFont="1" applyFill="1" applyBorder="1" applyAlignment="1">
      <alignment horizontal="center" vertical="center" shrinkToFit="1"/>
    </xf>
    <xf numFmtId="188" fontId="11" fillId="2" borderId="11" xfId="11" applyNumberFormat="1" applyFont="1" applyFill="1" applyBorder="1">
      <alignment vertical="center"/>
    </xf>
    <xf numFmtId="188" fontId="11" fillId="4" borderId="11" xfId="11" applyNumberFormat="1" applyFont="1" applyFill="1" applyBorder="1" applyAlignment="1">
      <alignment horizontal="center" vertical="center"/>
    </xf>
    <xf numFmtId="190" fontId="11" fillId="4" borderId="11" xfId="11" applyNumberFormat="1" applyFont="1" applyFill="1" applyBorder="1" applyAlignment="1">
      <alignment horizontal="center" vertical="center"/>
    </xf>
    <xf numFmtId="0" fontId="9" fillId="3" borderId="8" xfId="9" applyFont="1" applyFill="1" applyBorder="1" applyAlignment="1">
      <alignment horizontal="center" vertical="center"/>
    </xf>
    <xf numFmtId="0" fontId="9" fillId="3" borderId="10" xfId="9" applyFont="1" applyFill="1" applyBorder="1" applyAlignment="1">
      <alignment horizontal="center" vertical="center"/>
    </xf>
    <xf numFmtId="0" fontId="9" fillId="3" borderId="8" xfId="9" applyFont="1" applyFill="1" applyBorder="1" applyAlignment="1">
      <alignment horizontal="center" vertical="center" shrinkToFit="1"/>
    </xf>
    <xf numFmtId="0" fontId="9" fillId="3" borderId="9" xfId="9" applyFont="1" applyFill="1" applyBorder="1" applyAlignment="1">
      <alignment horizontal="center" vertical="center" shrinkToFit="1"/>
    </xf>
    <xf numFmtId="0" fontId="9" fillId="3" borderId="10" xfId="9" applyFont="1" applyFill="1" applyBorder="1" applyAlignment="1">
      <alignment horizontal="center" vertical="center" shrinkToFit="1"/>
    </xf>
    <xf numFmtId="0" fontId="9" fillId="3" borderId="8" xfId="10" applyFont="1" applyFill="1" applyBorder="1" applyAlignment="1">
      <alignment horizontal="left" vertical="center"/>
    </xf>
    <xf numFmtId="0" fontId="9" fillId="3" borderId="9" xfId="10" applyFont="1" applyFill="1" applyBorder="1" applyAlignment="1">
      <alignment horizontal="left" vertical="center"/>
    </xf>
    <xf numFmtId="0" fontId="9" fillId="3" borderId="10" xfId="10" applyFont="1" applyFill="1" applyBorder="1" applyAlignment="1">
      <alignment horizontal="left" vertical="center"/>
    </xf>
    <xf numFmtId="0" fontId="9" fillId="3" borderId="1" xfId="9" applyFont="1" applyFill="1" applyBorder="1" applyAlignment="1">
      <alignment horizontal="center" vertical="center" shrinkToFit="1"/>
    </xf>
    <xf numFmtId="0" fontId="9" fillId="3" borderId="2" xfId="9" applyFont="1" applyFill="1" applyBorder="1" applyAlignment="1">
      <alignment horizontal="center" vertical="center" shrinkToFit="1"/>
    </xf>
    <xf numFmtId="0" fontId="9" fillId="3" borderId="3" xfId="9" applyFont="1" applyFill="1" applyBorder="1" applyAlignment="1">
      <alignment horizontal="center" vertical="center" shrinkToFit="1"/>
    </xf>
    <xf numFmtId="0" fontId="9" fillId="3" borderId="1" xfId="9" applyFont="1" applyFill="1" applyBorder="1" applyAlignment="1">
      <alignment horizontal="center" vertical="center"/>
    </xf>
    <xf numFmtId="0" fontId="9" fillId="3" borderId="2" xfId="9" applyFont="1" applyFill="1" applyBorder="1" applyAlignment="1">
      <alignment horizontal="center" vertical="center"/>
    </xf>
    <xf numFmtId="0" fontId="9" fillId="2" borderId="2" xfId="11" applyFont="1" applyFill="1" applyBorder="1" applyAlignment="1">
      <alignment vertical="center" shrinkToFit="1"/>
    </xf>
    <xf numFmtId="0" fontId="19" fillId="3" borderId="0" xfId="9" applyFont="1" applyFill="1" applyAlignment="1">
      <alignment horizontal="center" vertical="center"/>
    </xf>
    <xf numFmtId="0" fontId="9" fillId="3" borderId="0" xfId="9" applyFont="1" applyFill="1" applyAlignment="1">
      <alignment horizontal="center" vertical="center"/>
    </xf>
    <xf numFmtId="0" fontId="9" fillId="3" borderId="0" xfId="9" applyFont="1" applyFill="1" applyAlignment="1">
      <alignment vertical="center" wrapText="1"/>
    </xf>
    <xf numFmtId="58" fontId="9" fillId="3" borderId="0" xfId="9" applyNumberFormat="1" applyFont="1" applyFill="1" applyAlignment="1">
      <alignment horizontal="center" vertical="center"/>
    </xf>
    <xf numFmtId="186" fontId="9" fillId="4" borderId="0" xfId="9" applyNumberFormat="1" applyFont="1" applyFill="1" applyAlignment="1">
      <alignment horizontal="left" vertical="center"/>
    </xf>
    <xf numFmtId="186" fontId="9" fillId="4" borderId="0" xfId="9" applyNumberFormat="1" applyFont="1" applyFill="1" applyAlignment="1">
      <alignment horizontal="left" vertical="center" wrapText="1"/>
    </xf>
    <xf numFmtId="0" fontId="10" fillId="0" borderId="8" xfId="9" applyFont="1" applyBorder="1" applyAlignment="1" applyProtection="1">
      <alignment horizontal="center" vertical="center" wrapText="1"/>
      <protection locked="0"/>
    </xf>
    <xf numFmtId="0" fontId="10" fillId="0" borderId="9" xfId="9" applyFont="1" applyBorder="1" applyAlignment="1" applyProtection="1">
      <alignment horizontal="center" vertical="center" wrapText="1"/>
      <protection locked="0"/>
    </xf>
    <xf numFmtId="0" fontId="10" fillId="0" borderId="10" xfId="9" applyFont="1" applyBorder="1" applyAlignment="1" applyProtection="1">
      <alignment horizontal="center" vertical="center" wrapText="1"/>
      <protection locked="0"/>
    </xf>
    <xf numFmtId="186" fontId="10" fillId="0" borderId="0" xfId="9" applyNumberFormat="1" applyFont="1" applyAlignment="1" applyProtection="1">
      <alignment horizontal="left" vertical="center" wrapText="1"/>
      <protection locked="0"/>
    </xf>
    <xf numFmtId="186" fontId="9" fillId="3" borderId="0" xfId="9" applyNumberFormat="1" applyFont="1" applyFill="1" applyAlignment="1">
      <alignment horizontal="center" vertical="center"/>
    </xf>
    <xf numFmtId="186" fontId="9" fillId="0" borderId="0" xfId="9" applyNumberFormat="1" applyFont="1" applyAlignment="1" applyProtection="1">
      <alignment horizontal="center" vertical="center"/>
      <protection locked="0"/>
    </xf>
    <xf numFmtId="0" fontId="9" fillId="4" borderId="9" xfId="9" applyFont="1" applyFill="1" applyBorder="1" applyAlignment="1" applyProtection="1">
      <alignment horizontal="center" vertical="center" shrinkToFit="1"/>
      <protection locked="0"/>
    </xf>
    <xf numFmtId="186" fontId="10" fillId="0" borderId="0" xfId="9" applyNumberFormat="1" applyFont="1" applyAlignment="1" applyProtection="1">
      <alignment horizontal="left" vertical="center" wrapText="1" shrinkToFit="1"/>
      <protection locked="0"/>
    </xf>
    <xf numFmtId="188" fontId="9" fillId="0" borderId="9" xfId="9" applyNumberFormat="1" applyFont="1" applyBorder="1" applyAlignment="1" applyProtection="1">
      <alignment horizontal="center" vertical="center"/>
      <protection locked="0"/>
    </xf>
    <xf numFmtId="0" fontId="9" fillId="3" borderId="11" xfId="9" applyFont="1" applyFill="1" applyBorder="1" applyAlignment="1">
      <alignment horizontal="left" vertical="center"/>
    </xf>
    <xf numFmtId="0" fontId="85" fillId="3" borderId="8" xfId="9" applyFont="1" applyFill="1" applyBorder="1" applyAlignment="1">
      <alignment horizontal="center" vertical="center" wrapText="1"/>
    </xf>
    <xf numFmtId="0" fontId="85" fillId="3" borderId="9" xfId="9" applyFont="1" applyFill="1" applyBorder="1" applyAlignment="1">
      <alignment horizontal="center" vertical="center" wrapText="1"/>
    </xf>
    <xf numFmtId="0" fontId="85" fillId="3" borderId="10" xfId="9" applyFont="1" applyFill="1" applyBorder="1" applyAlignment="1">
      <alignment horizontal="center" vertical="center" wrapText="1"/>
    </xf>
    <xf numFmtId="0" fontId="10" fillId="0" borderId="8" xfId="9" applyFont="1" applyBorder="1" applyAlignment="1" applyProtection="1">
      <alignment horizontal="left" vertical="center" wrapText="1"/>
      <protection locked="0"/>
    </xf>
    <xf numFmtId="0" fontId="10" fillId="0" borderId="9" xfId="9" applyFont="1" applyBorder="1" applyAlignment="1" applyProtection="1">
      <alignment horizontal="left" vertical="center" wrapText="1"/>
      <protection locked="0"/>
    </xf>
    <xf numFmtId="0" fontId="10" fillId="0" borderId="10" xfId="9" applyFont="1" applyBorder="1" applyAlignment="1" applyProtection="1">
      <alignment horizontal="left" vertical="center" wrapText="1"/>
      <protection locked="0"/>
    </xf>
  </cellXfs>
  <cellStyles count="55">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メモ 2" xfId="39" xr:uid="{00000000-0005-0000-0000-00001B000000}"/>
    <cellStyle name="リンク セル 2" xfId="40" xr:uid="{00000000-0005-0000-0000-00001C000000}"/>
    <cellStyle name="悪い 2" xfId="41" xr:uid="{00000000-0005-0000-0000-00001D000000}"/>
    <cellStyle name="計算 2" xfId="42" xr:uid="{00000000-0005-0000-0000-00001E000000}"/>
    <cellStyle name="警告文 2" xfId="43" xr:uid="{00000000-0005-0000-0000-00001F000000}"/>
    <cellStyle name="桁区切り" xfId="54" builtinId="6"/>
    <cellStyle name="桁区切り 2" xfId="8" xr:uid="{00000000-0005-0000-0000-000021000000}"/>
    <cellStyle name="見出し 1 2" xfId="44" xr:uid="{00000000-0005-0000-0000-000022000000}"/>
    <cellStyle name="見出し 2 2" xfId="45" xr:uid="{00000000-0005-0000-0000-000023000000}"/>
    <cellStyle name="見出し 3 2" xfId="46" xr:uid="{00000000-0005-0000-0000-000024000000}"/>
    <cellStyle name="見出し 4 2" xfId="47" xr:uid="{00000000-0005-0000-0000-000025000000}"/>
    <cellStyle name="集計 2" xfId="48" xr:uid="{00000000-0005-0000-0000-000026000000}"/>
    <cellStyle name="出力 2" xfId="49" xr:uid="{00000000-0005-0000-0000-000027000000}"/>
    <cellStyle name="説明文 2" xfId="50" xr:uid="{00000000-0005-0000-0000-000028000000}"/>
    <cellStyle name="入力 2" xfId="51" xr:uid="{00000000-0005-0000-0000-000029000000}"/>
    <cellStyle name="標準" xfId="0" builtinId="0"/>
    <cellStyle name="標準 2" xfId="1" xr:uid="{00000000-0005-0000-0000-00002B000000}"/>
    <cellStyle name="標準 2 2" xfId="3" xr:uid="{00000000-0005-0000-0000-00002C000000}"/>
    <cellStyle name="標準 2 3" xfId="10" xr:uid="{00000000-0005-0000-0000-00002D000000}"/>
    <cellStyle name="標準 3" xfId="4" xr:uid="{00000000-0005-0000-0000-00002E000000}"/>
    <cellStyle name="標準 3 2" xfId="5" xr:uid="{00000000-0005-0000-0000-00002F000000}"/>
    <cellStyle name="標準 3 3" xfId="6" xr:uid="{00000000-0005-0000-0000-000030000000}"/>
    <cellStyle name="標準 4" xfId="7" xr:uid="{00000000-0005-0000-0000-000031000000}"/>
    <cellStyle name="標準 5" xfId="11" xr:uid="{00000000-0005-0000-0000-000032000000}"/>
    <cellStyle name="標準 6" xfId="53" xr:uid="{00000000-0005-0000-0000-000033000000}"/>
    <cellStyle name="標準_kakunin" xfId="9" xr:uid="{00000000-0005-0000-0000-000034000000}"/>
    <cellStyle name="標準_新申請書式（改正案）" xfId="2" xr:uid="{00000000-0005-0000-0000-000035000000}"/>
    <cellStyle name="良い 2" xfId="52" xr:uid="{00000000-0005-0000-0000-00003600000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FFFF"/>
      <color rgb="FFCCFFCC"/>
      <color rgb="FFF6F7CD"/>
      <color rgb="FFF8F200"/>
      <color rgb="FFFCF676"/>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224936</xdr:colOff>
      <xdr:row>9</xdr:row>
      <xdr:rowOff>57148</xdr:rowOff>
    </xdr:from>
    <xdr:to>
      <xdr:col>32</xdr:col>
      <xdr:colOff>657225</xdr:colOff>
      <xdr:row>16</xdr:row>
      <xdr:rowOff>133350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854336" y="2162173"/>
          <a:ext cx="2489689" cy="1543052"/>
          <a:chOff x="6806710" y="4743449"/>
          <a:chExt cx="2638425" cy="1123951"/>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06710" y="4743449"/>
            <a:ext cx="2638425" cy="11239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確認申請書</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第二面～六面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958743" y="5354178"/>
            <a:ext cx="416425" cy="131634"/>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29</xdr:col>
      <xdr:colOff>238125</xdr:colOff>
      <xdr:row>18</xdr:row>
      <xdr:rowOff>9525</xdr:rowOff>
    </xdr:from>
    <xdr:to>
      <xdr:col>33</xdr:col>
      <xdr:colOff>9525</xdr:colOff>
      <xdr:row>21</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67525" y="400050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４名まで自動で入力されます。</a:t>
          </a:r>
          <a:endParaRPr kumimoji="1" lang="en-US" altLang="ja-JP" sz="1100"/>
        </a:p>
      </xdr:txBody>
    </xdr:sp>
    <xdr:clientData/>
  </xdr:twoCellAnchor>
  <xdr:twoCellAnchor>
    <xdr:from>
      <xdr:col>31</xdr:col>
      <xdr:colOff>238124</xdr:colOff>
      <xdr:row>3</xdr:row>
      <xdr:rowOff>200023</xdr:rowOff>
    </xdr:from>
    <xdr:to>
      <xdr:col>35</xdr:col>
      <xdr:colOff>333376</xdr:colOff>
      <xdr:row>6</xdr:row>
      <xdr:rowOff>95249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239124" y="828673"/>
          <a:ext cx="2838452" cy="7429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計画変更</a:t>
          </a:r>
          <a:r>
            <a:rPr kumimoji="1" lang="en-US" altLang="ja-JP" sz="1400"/>
            <a:t>】</a:t>
          </a:r>
          <a:r>
            <a:rPr kumimoji="1" lang="ja-JP" altLang="en-US" sz="1400"/>
            <a:t>の場合、左記　　　　　を</a:t>
          </a:r>
          <a:endParaRPr kumimoji="1" lang="en-US" altLang="ja-JP" sz="1400"/>
        </a:p>
        <a:p>
          <a:pPr algn="l"/>
          <a:r>
            <a:rPr kumimoji="1" lang="ja-JP" altLang="en-US" sz="1400"/>
            <a:t>計画変更にして下さい</a:t>
          </a:r>
          <a:endParaRPr kumimoji="1" lang="en-US" altLang="ja-JP" sz="1400"/>
        </a:p>
      </xdr:txBody>
    </xdr:sp>
    <xdr:clientData/>
  </xdr:twoCellAnchor>
  <xdr:twoCellAnchor>
    <xdr:from>
      <xdr:col>34</xdr:col>
      <xdr:colOff>287636</xdr:colOff>
      <xdr:row>4</xdr:row>
      <xdr:rowOff>192973</xdr:rowOff>
    </xdr:from>
    <xdr:to>
      <xdr:col>35</xdr:col>
      <xdr:colOff>9525</xdr:colOff>
      <xdr:row>4</xdr:row>
      <xdr:rowOff>337704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346036" y="1031173"/>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29</xdr:col>
      <xdr:colOff>263035</xdr:colOff>
      <xdr:row>30</xdr:row>
      <xdr:rowOff>152400</xdr:rowOff>
    </xdr:from>
    <xdr:to>
      <xdr:col>33</xdr:col>
      <xdr:colOff>561975</xdr:colOff>
      <xdr:row>34</xdr:row>
      <xdr:rowOff>57150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92435" y="7115175"/>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t>
          </a:r>
          <a:r>
            <a:rPr kumimoji="1" lang="ja-JP" altLang="en-US" sz="1200" b="1">
              <a:solidFill>
                <a:srgbClr val="FF0000"/>
              </a:solidFill>
            </a:rPr>
            <a:t>計画変更</a:t>
          </a:r>
          <a:r>
            <a:rPr kumimoji="1" lang="en-US" altLang="ja-JP" sz="1200" b="1">
              <a:solidFill>
                <a:schemeClr val="tx1"/>
              </a:solidFill>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左記に、計画変更の概要を入力して下さい。</a:t>
          </a:r>
          <a:endParaRPr kumimoji="1" lang="en-US" altLang="ja-JP"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5</xdr:row>
      <xdr:rowOff>114300</xdr:rowOff>
    </xdr:from>
    <xdr:to>
      <xdr:col>30</xdr:col>
      <xdr:colOff>0</xdr:colOff>
      <xdr:row>5</xdr:row>
      <xdr:rowOff>114300</xdr:rowOff>
    </xdr:to>
    <xdr:cxnSp macro="">
      <xdr:nvCxnSpPr>
        <xdr:cNvPr id="2" name="直線コネクタ 1">
          <a:extLst>
            <a:ext uri="{FF2B5EF4-FFF2-40B4-BE49-F238E27FC236}">
              <a16:creationId xmlns:a16="http://schemas.microsoft.com/office/drawing/2014/main" id="{00000000-0008-0000-1100-000002000000}"/>
            </a:ext>
          </a:extLst>
        </xdr:cNvPr>
        <xdr:cNvCxnSpPr/>
      </xdr:nvCxnSpPr>
      <xdr:spPr>
        <a:xfrm>
          <a:off x="57150" y="1457325"/>
          <a:ext cx="7410450"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23</xdr:row>
      <xdr:rowOff>152400</xdr:rowOff>
    </xdr:from>
    <xdr:to>
      <xdr:col>30</xdr:col>
      <xdr:colOff>0</xdr:colOff>
      <xdr:row>23</xdr:row>
      <xdr:rowOff>152400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47625" y="6562725"/>
          <a:ext cx="7419975"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37</xdr:row>
      <xdr:rowOff>104775</xdr:rowOff>
    </xdr:from>
    <xdr:to>
      <xdr:col>29</xdr:col>
      <xdr:colOff>647700</xdr:colOff>
      <xdr:row>37</xdr:row>
      <xdr:rowOff>104775</xdr:rowOff>
    </xdr:to>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a:off x="0" y="10048875"/>
          <a:ext cx="7467600"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371475</xdr:colOff>
      <xdr:row>6</xdr:row>
      <xdr:rowOff>9525</xdr:rowOff>
    </xdr:from>
    <xdr:to>
      <xdr:col>34</xdr:col>
      <xdr:colOff>47625</xdr:colOff>
      <xdr:row>9</xdr:row>
      <xdr:rowOff>142875</xdr:rowOff>
    </xdr:to>
    <xdr:grpSp>
      <xdr:nvGrpSpPr>
        <xdr:cNvPr id="8" name="グループ化 7">
          <a:extLst>
            <a:ext uri="{FF2B5EF4-FFF2-40B4-BE49-F238E27FC236}">
              <a16:creationId xmlns:a16="http://schemas.microsoft.com/office/drawing/2014/main" id="{00000000-0008-0000-1100-000008000000}"/>
            </a:ext>
          </a:extLst>
        </xdr:cNvPr>
        <xdr:cNvGrpSpPr/>
      </xdr:nvGrpSpPr>
      <xdr:grpSpPr>
        <a:xfrm>
          <a:off x="7905750" y="1466850"/>
          <a:ext cx="2419350" cy="942975"/>
          <a:chOff x="7553324" y="1238250"/>
          <a:chExt cx="2562226" cy="942975"/>
        </a:xfrm>
      </xdr:grpSpPr>
      <xdr:sp macro="" textlink="">
        <xdr:nvSpPr>
          <xdr:cNvPr id="9" name="テキスト ボックス 8">
            <a:extLst>
              <a:ext uri="{FF2B5EF4-FFF2-40B4-BE49-F238E27FC236}">
                <a16:creationId xmlns:a16="http://schemas.microsoft.com/office/drawing/2014/main" id="{00000000-0008-0000-1100-000009000000}"/>
              </a:ext>
            </a:extLst>
          </xdr:cNvPr>
          <xdr:cNvSpPr txBox="1"/>
        </xdr:nvSpPr>
        <xdr:spPr>
          <a:xfrm>
            <a:off x="7553324" y="1238250"/>
            <a:ext cx="2562226" cy="9429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 の入力で、</a:t>
            </a:r>
            <a:endParaRPr kumimoji="1" lang="en-US" altLang="ja-JP" sz="1200"/>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部分</a:t>
            </a:r>
            <a:r>
              <a:rPr kumimoji="1" lang="ja-JP" altLang="en-US" sz="1200"/>
              <a:t>は、自動入力します。</a:t>
            </a:r>
            <a:endParaRPr kumimoji="1" lang="en-US" altLang="ja-JP" sz="1200"/>
          </a:p>
          <a:p>
            <a:r>
              <a:rPr kumimoji="1" lang="ja-JP" altLang="en-US" sz="1200"/>
              <a:t>他の部分は、直接入力して下さい。</a:t>
            </a:r>
            <a:endParaRPr kumimoji="1" lang="en-US" altLang="ja-JP" sz="1200"/>
          </a:p>
        </xdr:txBody>
      </xdr:sp>
      <xdr:sp macro="" textlink="">
        <xdr:nvSpPr>
          <xdr:cNvPr id="10" name="正方形/長方形 9">
            <a:extLst>
              <a:ext uri="{FF2B5EF4-FFF2-40B4-BE49-F238E27FC236}">
                <a16:creationId xmlns:a16="http://schemas.microsoft.com/office/drawing/2014/main" id="{00000000-0008-0000-1100-00000A000000}"/>
              </a:ext>
            </a:extLst>
          </xdr:cNvPr>
          <xdr:cNvSpPr/>
        </xdr:nvSpPr>
        <xdr:spPr>
          <a:xfrm>
            <a:off x="7700531" y="1627317"/>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30</xdr:col>
      <xdr:colOff>66675</xdr:colOff>
      <xdr:row>180</xdr:row>
      <xdr:rowOff>0</xdr:rowOff>
    </xdr:from>
    <xdr:to>
      <xdr:col>37</xdr:col>
      <xdr:colOff>571500</xdr:colOff>
      <xdr:row>188</xdr:row>
      <xdr:rowOff>95250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7191375" y="43681650"/>
          <a:ext cx="3962400" cy="2000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特定工程</a:t>
          </a:r>
          <a:endParaRPr kumimoji="1" lang="en-US" altLang="ja-JP" sz="1200" b="1">
            <a:solidFill>
              <a:srgbClr val="FF0000"/>
            </a:solidFill>
          </a:endParaRPr>
        </a:p>
        <a:p>
          <a:r>
            <a:rPr kumimoji="1" lang="ja-JP" altLang="en-US" sz="1200"/>
            <a:t>　・宇都宮市：</a:t>
          </a:r>
          <a:endParaRPr kumimoji="1" lang="en-US" altLang="ja-JP" sz="1200"/>
        </a:p>
        <a:p>
          <a:pPr indent="360000"/>
          <a:r>
            <a:rPr kumimoji="1" lang="ja-JP" altLang="en-US" sz="1200"/>
            <a:t>屋根葺き工事及び構造耐力上主要な軸組又は</a:t>
          </a:r>
          <a:endParaRPr kumimoji="1" lang="en-US" altLang="ja-JP" sz="1200"/>
        </a:p>
        <a:p>
          <a:pPr indent="360000"/>
          <a:r>
            <a:rPr kumimoji="1" lang="ja-JP" altLang="en-US" sz="1200"/>
            <a:t>耐力壁の工事</a:t>
          </a:r>
          <a:endParaRPr kumimoji="1" lang="en-US" altLang="ja-JP" sz="1200"/>
        </a:p>
        <a:p>
          <a:r>
            <a:rPr kumimoji="1" lang="ja-JP" altLang="en-US" sz="1200"/>
            <a:t>　　・小山市</a:t>
          </a:r>
          <a:endParaRPr kumimoji="1" lang="en-US" altLang="ja-JP" sz="1200"/>
        </a:p>
        <a:p>
          <a:pPr indent="360000"/>
          <a:r>
            <a:rPr kumimoji="1" lang="ja-JP" altLang="en-US" sz="1200"/>
            <a:t>屋根の小屋組工事及び構造耐力上主要な軸組又は</a:t>
          </a:r>
          <a:endParaRPr kumimoji="1" lang="en-US" altLang="ja-JP" sz="1200"/>
        </a:p>
        <a:p>
          <a:pPr indent="360000"/>
          <a:r>
            <a:rPr kumimoji="1" lang="ja-JP" altLang="en-US" sz="1200"/>
            <a:t>耐力壁の工事</a:t>
          </a:r>
          <a:endParaRPr kumimoji="1" lang="en-US" altLang="ja-JP" sz="1200"/>
        </a:p>
        <a:p>
          <a:r>
            <a:rPr kumimoji="1" lang="ja-JP" altLang="en-US" sz="1200"/>
            <a:t>　　・他の市町</a:t>
          </a:r>
          <a:endParaRPr kumimoji="1" lang="en-US" altLang="ja-JP" sz="1200"/>
        </a:p>
        <a:p>
          <a:pPr indent="360000"/>
          <a:r>
            <a:rPr kumimoji="1" lang="ja-JP" altLang="en-US" sz="1200"/>
            <a:t>　屋根工事</a:t>
          </a:r>
          <a:endParaRPr kumimoji="1" lang="en-US" altLang="ja-JP" sz="1200"/>
        </a:p>
      </xdr:txBody>
    </xdr:sp>
    <xdr:clientData/>
  </xdr:twoCellAnchor>
  <xdr:twoCellAnchor>
    <xdr:from>
      <xdr:col>29</xdr:col>
      <xdr:colOff>152400</xdr:colOff>
      <xdr:row>18</xdr:row>
      <xdr:rowOff>171450</xdr:rowOff>
    </xdr:from>
    <xdr:to>
      <xdr:col>35</xdr:col>
      <xdr:colOff>466725</xdr:colOff>
      <xdr:row>21</xdr:row>
      <xdr:rowOff>38100</xdr:rowOff>
    </xdr:to>
    <xdr:grpSp>
      <xdr:nvGrpSpPr>
        <xdr:cNvPr id="7" name="グループ化 6">
          <a:extLst>
            <a:ext uri="{FF2B5EF4-FFF2-40B4-BE49-F238E27FC236}">
              <a16:creationId xmlns:a16="http://schemas.microsoft.com/office/drawing/2014/main" id="{00000000-0008-0000-1200-000007000000}"/>
            </a:ext>
          </a:extLst>
        </xdr:cNvPr>
        <xdr:cNvGrpSpPr/>
      </xdr:nvGrpSpPr>
      <xdr:grpSpPr>
        <a:xfrm>
          <a:off x="7038975" y="4457700"/>
          <a:ext cx="2638425" cy="714375"/>
          <a:chOff x="7134225" y="3962400"/>
          <a:chExt cx="2638425" cy="714375"/>
        </a:xfrm>
      </xdr:grpSpPr>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7134225" y="3962400"/>
            <a:ext cx="2638425" cy="7143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　　　　　部分は、確認申請書の内容を反映しています。</a:t>
            </a:r>
            <a:endParaRPr kumimoji="1" lang="en-US" altLang="ja-JP" sz="1200"/>
          </a:p>
        </xdr:txBody>
      </xdr:sp>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7262382" y="4141917"/>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30</xdr:col>
      <xdr:colOff>19051</xdr:colOff>
      <xdr:row>181</xdr:row>
      <xdr:rowOff>123825</xdr:rowOff>
    </xdr:from>
    <xdr:to>
      <xdr:col>36</xdr:col>
      <xdr:colOff>390525</xdr:colOff>
      <xdr:row>186</xdr:row>
      <xdr:rowOff>66675</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7143751" y="44081700"/>
          <a:ext cx="3143249" cy="11334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３．確認済証番号　以降は</a:t>
          </a:r>
          <a:endParaRPr kumimoji="1" lang="en-US" altLang="ja-JP" sz="1200" b="1">
            <a:solidFill>
              <a:srgbClr val="FF0000"/>
            </a:solidFill>
          </a:endParaRPr>
        </a:p>
        <a:p>
          <a:r>
            <a:rPr kumimoji="1" lang="ja-JP" altLang="en-US" sz="1200"/>
            <a:t>　適宜　入力して下さい。</a:t>
          </a:r>
          <a:endParaRPr kumimoji="1" lang="en-US" altLang="ja-JP" sz="1200"/>
        </a:p>
        <a:p>
          <a:r>
            <a:rPr kumimoji="1" lang="ja-JP" altLang="en-US" sz="1200"/>
            <a:t>　計画変更等が有る場合は、注意して下さい。</a:t>
          </a:r>
          <a:endParaRPr kumimoji="1" lang="en-US" altLang="ja-JP" sz="1200"/>
        </a:p>
        <a:p>
          <a:r>
            <a:rPr kumimoji="1" lang="ja-JP" altLang="en-US" sz="1200"/>
            <a:t>　中間検査時の内容が反映されています。</a:t>
          </a:r>
          <a:endParaRPr kumimoji="1" lang="en-US" altLang="ja-JP" sz="1200"/>
        </a:p>
      </xdr:txBody>
    </xdr:sp>
    <xdr:clientData/>
  </xdr:twoCellAnchor>
  <xdr:twoCellAnchor>
    <xdr:from>
      <xdr:col>29</xdr:col>
      <xdr:colOff>152400</xdr:colOff>
      <xdr:row>18</xdr:row>
      <xdr:rowOff>161925</xdr:rowOff>
    </xdr:from>
    <xdr:to>
      <xdr:col>35</xdr:col>
      <xdr:colOff>466725</xdr:colOff>
      <xdr:row>21</xdr:row>
      <xdr:rowOff>28575</xdr:rowOff>
    </xdr:to>
    <xdr:grpSp>
      <xdr:nvGrpSpPr>
        <xdr:cNvPr id="6" name="グループ化 5">
          <a:extLst>
            <a:ext uri="{FF2B5EF4-FFF2-40B4-BE49-F238E27FC236}">
              <a16:creationId xmlns:a16="http://schemas.microsoft.com/office/drawing/2014/main" id="{00000000-0008-0000-1300-000006000000}"/>
            </a:ext>
          </a:extLst>
        </xdr:cNvPr>
        <xdr:cNvGrpSpPr/>
      </xdr:nvGrpSpPr>
      <xdr:grpSpPr>
        <a:xfrm>
          <a:off x="7038975" y="4448175"/>
          <a:ext cx="2638425" cy="714375"/>
          <a:chOff x="7134225" y="3962400"/>
          <a:chExt cx="2638425" cy="714375"/>
        </a:xfrm>
      </xdr:grpSpPr>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7134225" y="3962400"/>
            <a:ext cx="2638425" cy="7143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　　　　　部分は、確認申請書・中間検査申請書の内容を反映しています。</a:t>
            </a:r>
            <a:endParaRPr kumimoji="1" lang="en-US" altLang="ja-JP" sz="1200"/>
          </a:p>
        </xdr:txBody>
      </xdr:sp>
      <xdr:sp macro="" textlink="">
        <xdr:nvSpPr>
          <xdr:cNvPr id="8" name="正方形/長方形 7">
            <a:extLst>
              <a:ext uri="{FF2B5EF4-FFF2-40B4-BE49-F238E27FC236}">
                <a16:creationId xmlns:a16="http://schemas.microsoft.com/office/drawing/2014/main" id="{00000000-0008-0000-1300-000008000000}"/>
              </a:ext>
            </a:extLst>
          </xdr:cNvPr>
          <xdr:cNvSpPr/>
        </xdr:nvSpPr>
        <xdr:spPr>
          <a:xfrm>
            <a:off x="7262382" y="4141917"/>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47626</xdr:colOff>
      <xdr:row>10</xdr:row>
      <xdr:rowOff>66675</xdr:rowOff>
    </xdr:from>
    <xdr:to>
      <xdr:col>35</xdr:col>
      <xdr:colOff>533400</xdr:colOff>
      <xdr:row>12</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53351" y="206692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34</xdr:col>
      <xdr:colOff>219072</xdr:colOff>
      <xdr:row>17</xdr:row>
      <xdr:rowOff>47625</xdr:rowOff>
    </xdr:from>
    <xdr:to>
      <xdr:col>38</xdr:col>
      <xdr:colOff>628652</xdr:colOff>
      <xdr:row>21</xdr:row>
      <xdr:rowOff>171450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8448672" y="3448050"/>
          <a:ext cx="2743205" cy="923925"/>
          <a:chOff x="8601074" y="3952875"/>
          <a:chExt cx="2066310" cy="1019175"/>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601074" y="3952875"/>
            <a:ext cx="2066310" cy="10191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942238" y="4534882"/>
            <a:ext cx="234990" cy="132466"/>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33</xdr:col>
      <xdr:colOff>85725</xdr:colOff>
      <xdr:row>30</xdr:row>
      <xdr:rowOff>85726</xdr:rowOff>
    </xdr:from>
    <xdr:to>
      <xdr:col>36</xdr:col>
      <xdr:colOff>619125</xdr:colOff>
      <xdr:row>33</xdr:row>
      <xdr:rowOff>85725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791450" y="6086476"/>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34</xdr:col>
      <xdr:colOff>247650</xdr:colOff>
      <xdr:row>119</xdr:row>
      <xdr:rowOff>133350</xdr:rowOff>
    </xdr:from>
    <xdr:to>
      <xdr:col>37</xdr:col>
      <xdr:colOff>590551</xdr:colOff>
      <xdr:row>125</xdr:row>
      <xdr:rowOff>133350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8477250" y="23345775"/>
          <a:ext cx="1990726" cy="1257300"/>
          <a:chOff x="7686675" y="23764875"/>
          <a:chExt cx="2400301" cy="1257300"/>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686675" y="23764875"/>
            <a:ext cx="2400301" cy="125730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工事監理者  </a:t>
            </a:r>
            <a:r>
              <a:rPr kumimoji="1" lang="ja-JP" altLang="en-US" sz="1100"/>
              <a:t>を入力して下さい</a:t>
            </a:r>
            <a:endParaRPr kumimoji="1" lang="en-US" altLang="ja-JP" sz="1100"/>
          </a:p>
          <a:p>
            <a:pPr algn="l">
              <a:spcBef>
                <a:spcPts val="600"/>
              </a:spcBef>
            </a:pPr>
            <a:r>
              <a:rPr kumimoji="1" lang="ja-JP" altLang="en-US" sz="1100"/>
              <a:t>左記　　　　　に、</a:t>
            </a:r>
            <a:r>
              <a:rPr kumimoji="1" lang="ja-JP" altLang="ja-JP" sz="1100">
                <a:solidFill>
                  <a:schemeClr val="dk1"/>
                </a:solidFill>
                <a:effectLst/>
                <a:latin typeface="+mn-lt"/>
                <a:ea typeface="+mn-ea"/>
                <a:cs typeface="+mn-cs"/>
              </a:rPr>
              <a:t>入力して下さい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１</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代理者</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と同じ場合</a:t>
            </a:r>
            <a:endParaRPr kumimoji="1" lang="en-US" altLang="ja-JP" sz="1100"/>
          </a:p>
          <a:p>
            <a:pPr algn="l"/>
            <a:r>
              <a:rPr kumimoji="1" lang="ja-JP" altLang="en-US" sz="1100" b="1"/>
              <a:t>２</a:t>
            </a:r>
            <a:r>
              <a:rPr kumimoji="1" lang="ja-JP" altLang="en-US" sz="1100"/>
              <a:t>　設計者　と同じ場合</a:t>
            </a:r>
            <a:endParaRPr kumimoji="1" lang="en-US" altLang="ja-JP" sz="1100"/>
          </a:p>
          <a:p>
            <a:pPr algn="l"/>
            <a:r>
              <a:rPr kumimoji="1" lang="ja-JP" altLang="en-US" sz="1100" b="1"/>
              <a:t>３</a:t>
            </a:r>
            <a:r>
              <a:rPr kumimoji="1" lang="ja-JP" altLang="en-US" sz="1100"/>
              <a:t>　他の場合は、直接入力して下さい</a:t>
            </a:r>
            <a:endParaRPr kumimoji="1" lang="en-US" altLang="ja-JP" sz="1100"/>
          </a:p>
        </xdr:txBody>
      </xdr: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153159" y="24174450"/>
            <a:ext cx="314567" cy="14287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33</xdr:col>
      <xdr:colOff>76199</xdr:colOff>
      <xdr:row>22</xdr:row>
      <xdr:rowOff>85725</xdr:rowOff>
    </xdr:from>
    <xdr:to>
      <xdr:col>39</xdr:col>
      <xdr:colOff>457200</xdr:colOff>
      <xdr:row>27</xdr:row>
      <xdr:rowOff>66675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781924" y="448627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36</xdr:col>
      <xdr:colOff>57150</xdr:colOff>
      <xdr:row>10</xdr:row>
      <xdr:rowOff>66675</xdr:rowOff>
    </xdr:from>
    <xdr:to>
      <xdr:col>39</xdr:col>
      <xdr:colOff>19050</xdr:colOff>
      <xdr:row>13</xdr:row>
      <xdr:rowOff>104775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48775" y="2066925"/>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238125</xdr:colOff>
      <xdr:row>6</xdr:row>
      <xdr:rowOff>133350</xdr:rowOff>
    </xdr:from>
    <xdr:to>
      <xdr:col>33</xdr:col>
      <xdr:colOff>145073</xdr:colOff>
      <xdr:row>13</xdr:row>
      <xdr:rowOff>93782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867525" y="2419350"/>
          <a:ext cx="2650148" cy="1293932"/>
          <a:chOff x="6867525" y="2419350"/>
          <a:chExt cx="2650148" cy="1293932"/>
        </a:xfrm>
      </xdr:grpSpPr>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6867525" y="2419350"/>
            <a:ext cx="2650148" cy="129393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a:t>
            </a:r>
            <a:r>
              <a:rPr kumimoji="1" lang="en-US" altLang="ja-JP" sz="1200"/>
              <a:t>〔</a:t>
            </a:r>
            <a:r>
              <a:rPr kumimoji="1" lang="ja-JP" altLang="en-US" sz="1200"/>
              <a:t>第二面～六面</a:t>
            </a:r>
            <a:r>
              <a:rPr kumimoji="1" lang="en-US" altLang="ja-JP" sz="1200"/>
              <a:t>】</a:t>
            </a:r>
            <a:r>
              <a:rPr kumimoji="1" lang="ja-JP" altLang="en-US" sz="1200"/>
              <a:t>の入力で、</a:t>
            </a:r>
            <a:endParaRPr kumimoji="1" lang="en-US" altLang="ja-JP" sz="1200"/>
          </a:p>
          <a:p>
            <a:r>
              <a:rPr kumimoji="1" lang="ja-JP" altLang="en-US" sz="1200"/>
              <a:t>建築計画概要書の</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部分</a:t>
            </a:r>
            <a:r>
              <a:rPr kumimoji="1" lang="ja-JP" altLang="en-US" sz="1200"/>
              <a:t>は、</a:t>
            </a:r>
            <a:r>
              <a:rPr kumimoji="1" lang="ja-JP" altLang="en-US" sz="1200" b="1">
                <a:solidFill>
                  <a:srgbClr val="FF0000"/>
                </a:solidFill>
              </a:rPr>
              <a:t>自動入力</a:t>
            </a:r>
            <a:r>
              <a:rPr kumimoji="1" lang="ja-JP" altLang="en-US" sz="1200"/>
              <a:t>します。</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ただし</a:t>
            </a:r>
            <a:r>
              <a:rPr kumimoji="1" lang="ja-JP" altLang="en-US" sz="1200">
                <a:solidFill>
                  <a:srgbClr val="FF0000"/>
                </a:solidFill>
              </a:rPr>
              <a:t>第ニ面</a:t>
            </a:r>
            <a:r>
              <a:rPr kumimoji="1" lang="en-US" altLang="ja-JP" sz="1200">
                <a:solidFill>
                  <a:srgbClr val="FF0000"/>
                </a:solidFill>
              </a:rPr>
              <a:t>18</a:t>
            </a:r>
            <a:r>
              <a:rPr kumimoji="1" lang="ja-JP" altLang="en-US" sz="1200">
                <a:solidFill>
                  <a:srgbClr val="FF0000"/>
                </a:solidFill>
              </a:rPr>
              <a:t>、</a:t>
            </a:r>
            <a:r>
              <a:rPr kumimoji="1" lang="en-US" altLang="ja-JP" sz="1200">
                <a:solidFill>
                  <a:srgbClr val="FF0000"/>
                </a:solidFill>
              </a:rPr>
              <a:t>19</a:t>
            </a:r>
            <a:r>
              <a:rPr kumimoji="1" lang="ja-JP" altLang="en-US" sz="1200"/>
              <a:t>は、入力が必要です。</a:t>
            </a:r>
            <a:endParaRPr kumimoji="1" lang="en-US" altLang="ja-JP" sz="1200"/>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034580" y="3018686"/>
            <a:ext cx="248821" cy="118704"/>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295275</xdr:colOff>
      <xdr:row>3</xdr:row>
      <xdr:rowOff>114300</xdr:rowOff>
    </xdr:from>
    <xdr:to>
      <xdr:col>33</xdr:col>
      <xdr:colOff>202223</xdr:colOff>
      <xdr:row>9</xdr:row>
      <xdr:rowOff>150932</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924675" y="742950"/>
          <a:ext cx="2650148" cy="1293932"/>
          <a:chOff x="6867525" y="2419350"/>
          <a:chExt cx="2650148" cy="1293932"/>
        </a:xfrm>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867525" y="2419350"/>
            <a:ext cx="2650148" cy="129393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a:t>
            </a:r>
            <a:r>
              <a:rPr kumimoji="1" lang="en-US" altLang="ja-JP" sz="1200"/>
              <a:t>〔</a:t>
            </a:r>
            <a:r>
              <a:rPr kumimoji="1" lang="ja-JP" altLang="en-US" sz="1200"/>
              <a:t>別紙</a:t>
            </a:r>
            <a:r>
              <a:rPr kumimoji="1" lang="en-US" altLang="ja-JP" sz="1200"/>
              <a:t>】</a:t>
            </a:r>
            <a:r>
              <a:rPr kumimoji="1" lang="ja-JP" altLang="en-US" sz="1200"/>
              <a:t>の入力で、</a:t>
            </a:r>
            <a:endParaRPr kumimoji="1" lang="en-US" altLang="ja-JP" sz="1200"/>
          </a:p>
          <a:p>
            <a:r>
              <a:rPr kumimoji="1" lang="ja-JP" altLang="en-US" sz="1200"/>
              <a:t>建築計画概要書の</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部分</a:t>
            </a:r>
            <a:r>
              <a:rPr kumimoji="1" lang="ja-JP" altLang="en-US" sz="1200"/>
              <a:t>は、</a:t>
            </a:r>
            <a:r>
              <a:rPr kumimoji="1" lang="ja-JP" altLang="en-US" sz="1200" b="1">
                <a:solidFill>
                  <a:srgbClr val="FF0000"/>
                </a:solidFill>
              </a:rPr>
              <a:t>自動入力</a:t>
            </a:r>
            <a:r>
              <a:rPr kumimoji="1" lang="ja-JP" altLang="en-US" sz="1200"/>
              <a:t>します。</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ただし</a:t>
            </a:r>
            <a:r>
              <a:rPr kumimoji="1" lang="ja-JP" altLang="en-US" sz="1200">
                <a:solidFill>
                  <a:srgbClr val="FF0000"/>
                </a:solidFill>
              </a:rPr>
              <a:t>第ニ面</a:t>
            </a:r>
            <a:r>
              <a:rPr kumimoji="1" lang="en-US" altLang="ja-JP" sz="1200">
                <a:solidFill>
                  <a:srgbClr val="FF0000"/>
                </a:solidFill>
              </a:rPr>
              <a:t>18</a:t>
            </a:r>
            <a:r>
              <a:rPr kumimoji="1" lang="ja-JP" altLang="en-US" sz="1200">
                <a:solidFill>
                  <a:srgbClr val="FF0000"/>
                </a:solidFill>
              </a:rPr>
              <a:t>、</a:t>
            </a:r>
            <a:r>
              <a:rPr kumimoji="1" lang="en-US" altLang="ja-JP" sz="1200">
                <a:solidFill>
                  <a:srgbClr val="FF0000"/>
                </a:solidFill>
              </a:rPr>
              <a:t>19</a:t>
            </a:r>
            <a:r>
              <a:rPr kumimoji="1" lang="ja-JP" altLang="en-US" sz="1200"/>
              <a:t>は、入力が必要です。</a:t>
            </a:r>
            <a:endParaRPr kumimoji="1" lang="en-US" altLang="ja-JP" sz="12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034580" y="3018686"/>
            <a:ext cx="248821" cy="118704"/>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200024</xdr:colOff>
      <xdr:row>82</xdr:row>
      <xdr:rowOff>57150</xdr:rowOff>
    </xdr:from>
    <xdr:to>
      <xdr:col>33</xdr:col>
      <xdr:colOff>590550</xdr:colOff>
      <xdr:row>87</xdr:row>
      <xdr:rowOff>76200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829424" y="15897225"/>
          <a:ext cx="3133726" cy="87630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t>
          </a:r>
          <a:r>
            <a:rPr kumimoji="1" lang="ja-JP" altLang="en-US" sz="1200" b="1">
              <a:solidFill>
                <a:srgbClr val="FF0000"/>
              </a:solidFill>
            </a:rPr>
            <a:t>計画変更の場合</a:t>
          </a:r>
          <a:r>
            <a:rPr kumimoji="1" lang="en-US" altLang="ja-JP" sz="1200"/>
            <a:t>】</a:t>
          </a:r>
          <a:r>
            <a:rPr kumimoji="1" lang="ja-JP" altLang="en-US" sz="1200"/>
            <a:t>は、</a:t>
          </a:r>
          <a:endParaRPr kumimoji="1" lang="en-US" altLang="ja-JP" sz="1200"/>
        </a:p>
        <a:p>
          <a:r>
            <a:rPr kumimoji="1" lang="ja-JP" altLang="en-US" sz="1200"/>
            <a:t>確認申請書</a:t>
          </a:r>
          <a:r>
            <a:rPr kumimoji="1" lang="en-US" altLang="ja-JP" sz="1200"/>
            <a:t>〔</a:t>
          </a:r>
          <a:r>
            <a:rPr kumimoji="1" lang="ja-JP" altLang="en-US" sz="1200"/>
            <a:t>第一面</a:t>
          </a:r>
          <a:r>
            <a:rPr kumimoji="1" lang="en-US" altLang="ja-JP" sz="1200"/>
            <a:t>】</a:t>
          </a:r>
          <a:r>
            <a:rPr kumimoji="1" lang="ja-JP" altLang="en-US" sz="1200"/>
            <a:t>の</a:t>
          </a:r>
          <a:r>
            <a:rPr kumimoji="1" lang="en-US" altLang="ja-JP" sz="1200"/>
            <a:t>【</a:t>
          </a:r>
          <a:r>
            <a:rPr kumimoji="1" lang="ja-JP" altLang="en-US" sz="1200"/>
            <a:t>計画変更の概要</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が</a:t>
          </a:r>
          <a:r>
            <a:rPr kumimoji="1" lang="ja-JP" altLang="en-US" sz="1200"/>
            <a:t>、自動入力されます。</a:t>
          </a:r>
          <a:endParaRPr kumimoji="1" lang="en-US" altLang="ja-JP" sz="1200"/>
        </a:p>
      </xdr:txBody>
    </xdr:sp>
    <xdr:clientData/>
  </xdr:twoCellAnchor>
  <xdr:twoCellAnchor>
    <xdr:from>
      <xdr:col>29</xdr:col>
      <xdr:colOff>295275</xdr:colOff>
      <xdr:row>7</xdr:row>
      <xdr:rowOff>85725</xdr:rowOff>
    </xdr:from>
    <xdr:to>
      <xdr:col>34</xdr:col>
      <xdr:colOff>1</xdr:colOff>
      <xdr:row>12</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924675" y="1771650"/>
          <a:ext cx="3133726" cy="10477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t>
          </a:r>
          <a:r>
            <a:rPr kumimoji="1" lang="ja-JP" altLang="en-US" sz="1200" b="1">
              <a:solidFill>
                <a:srgbClr val="FF0000"/>
              </a:solidFill>
            </a:rPr>
            <a:t>計画変更の場合</a:t>
          </a:r>
          <a:r>
            <a:rPr kumimoji="1" lang="en-US" altLang="ja-JP" sz="1200"/>
            <a:t>】</a:t>
          </a:r>
          <a:r>
            <a:rPr kumimoji="1" lang="ja-JP" altLang="en-US" sz="1200"/>
            <a:t>は、</a:t>
          </a:r>
          <a:endParaRPr kumimoji="1" lang="en-US" altLang="ja-JP" sz="1200"/>
        </a:p>
        <a:p>
          <a:r>
            <a:rPr kumimoji="1" lang="en-US" altLang="ja-JP" sz="1200"/>
            <a:t>【20.</a:t>
          </a:r>
          <a:r>
            <a:rPr kumimoji="1" lang="ja-JP" altLang="en-US" sz="1200"/>
            <a:t> その他必要な事項</a:t>
          </a:r>
          <a:r>
            <a:rPr kumimoji="1" lang="en-US" altLang="ja-JP" sz="1200"/>
            <a:t>】</a:t>
          </a:r>
          <a:r>
            <a:rPr kumimoji="1" lang="ja-JP" altLang="en-US" sz="1200"/>
            <a:t>に、</a:t>
          </a:r>
          <a:endParaRPr kumimoji="1" lang="en-US" altLang="ja-JP" sz="1200"/>
        </a:p>
        <a:p>
          <a:r>
            <a:rPr kumimoji="1" lang="ja-JP" altLang="en-US" sz="1200"/>
            <a:t>確認申請書</a:t>
          </a:r>
          <a:r>
            <a:rPr kumimoji="1" lang="en-US" altLang="ja-JP" sz="1200"/>
            <a:t>〔</a:t>
          </a:r>
          <a:r>
            <a:rPr kumimoji="1" lang="ja-JP" altLang="en-US" sz="1200"/>
            <a:t>第一面</a:t>
          </a:r>
          <a:r>
            <a:rPr kumimoji="1" lang="en-US" altLang="ja-JP" sz="1200"/>
            <a:t>】</a:t>
          </a:r>
          <a:r>
            <a:rPr kumimoji="1" lang="ja-JP" altLang="en-US" sz="1200"/>
            <a:t>の</a:t>
          </a:r>
          <a:r>
            <a:rPr kumimoji="1" lang="en-US" altLang="ja-JP" sz="1200"/>
            <a:t>【</a:t>
          </a:r>
          <a:r>
            <a:rPr kumimoji="1" lang="ja-JP" altLang="en-US" sz="1200"/>
            <a:t>計画変更の概要</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が</a:t>
          </a:r>
          <a:r>
            <a:rPr kumimoji="1" lang="ja-JP" altLang="en-US" sz="1200"/>
            <a:t>、自動入力されます。</a:t>
          </a:r>
          <a:endParaRPr kumimoji="1" lang="en-US" altLang="ja-JP" sz="1200"/>
        </a:p>
      </xdr:txBody>
    </xdr:sp>
    <xdr:clientData/>
  </xdr:twoCellAnchor>
  <xdr:twoCellAnchor>
    <xdr:from>
      <xdr:col>29</xdr:col>
      <xdr:colOff>295275</xdr:colOff>
      <xdr:row>2</xdr:row>
      <xdr:rowOff>19052</xdr:rowOff>
    </xdr:from>
    <xdr:to>
      <xdr:col>33</xdr:col>
      <xdr:colOff>202223</xdr:colOff>
      <xdr:row>5</xdr:row>
      <xdr:rowOff>152400</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6924675" y="361952"/>
          <a:ext cx="2650148" cy="952498"/>
          <a:chOff x="6867525" y="2419350"/>
          <a:chExt cx="2650148" cy="1078274"/>
        </a:xfrm>
      </xdr:grpSpPr>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6867525" y="2419350"/>
            <a:ext cx="2650148" cy="10782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確認申請書の入力で、</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部分</a:t>
            </a:r>
            <a:r>
              <a:rPr kumimoji="1" lang="ja-JP" altLang="en-US" sz="1200"/>
              <a:t>は、</a:t>
            </a:r>
            <a:r>
              <a:rPr kumimoji="1" lang="ja-JP" altLang="en-US" sz="1200" b="1">
                <a:solidFill>
                  <a:srgbClr val="FF0000"/>
                </a:solidFill>
              </a:rPr>
              <a:t>自動入力</a:t>
            </a:r>
            <a:r>
              <a:rPr kumimoji="1" lang="ja-JP" altLang="en-US" sz="1200"/>
              <a:t>します。</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ただし</a:t>
            </a:r>
            <a:r>
              <a:rPr kumimoji="1" lang="ja-JP" altLang="en-US" sz="1200" baseline="0">
                <a:solidFill>
                  <a:srgbClr val="FF0000"/>
                </a:solidFill>
              </a:rPr>
              <a:t>　</a:t>
            </a:r>
            <a:r>
              <a:rPr kumimoji="1" lang="en-US" altLang="ja-JP" sz="1200">
                <a:solidFill>
                  <a:srgbClr val="FF0000"/>
                </a:solidFill>
              </a:rPr>
              <a:t>18</a:t>
            </a:r>
            <a:r>
              <a:rPr kumimoji="1" lang="ja-JP" altLang="en-US" sz="1200">
                <a:solidFill>
                  <a:srgbClr val="FF0000"/>
                </a:solidFill>
              </a:rPr>
              <a:t>、</a:t>
            </a:r>
            <a:r>
              <a:rPr kumimoji="1" lang="en-US" altLang="ja-JP" sz="1200">
                <a:solidFill>
                  <a:srgbClr val="FF0000"/>
                </a:solidFill>
              </a:rPr>
              <a:t>19</a:t>
            </a:r>
            <a:r>
              <a:rPr kumimoji="1" lang="ja-JP" altLang="en-US" sz="1200">
                <a:solidFill>
                  <a:srgbClr val="FF0000"/>
                </a:solidFill>
              </a:rPr>
              <a:t>　</a:t>
            </a:r>
            <a:r>
              <a:rPr kumimoji="1" lang="ja-JP" altLang="en-US" sz="1200"/>
              <a:t>は、入力が必要です。</a:t>
            </a:r>
            <a:endParaRPr kumimoji="1" lang="en-US" altLang="ja-JP" sz="1200"/>
          </a:p>
        </xdr:txBody>
      </xdr:sp>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7034580" y="2892871"/>
            <a:ext cx="248821" cy="118704"/>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190498</xdr:colOff>
      <xdr:row>16</xdr:row>
      <xdr:rowOff>152400</xdr:rowOff>
    </xdr:from>
    <xdr:to>
      <xdr:col>34</xdr:col>
      <xdr:colOff>361950</xdr:colOff>
      <xdr:row>22</xdr:row>
      <xdr:rowOff>114300</xdr:rowOff>
    </xdr:to>
    <xdr:grpSp>
      <xdr:nvGrpSpPr>
        <xdr:cNvPr id="8" name="グループ化 7">
          <a:extLst>
            <a:ext uri="{FF2B5EF4-FFF2-40B4-BE49-F238E27FC236}">
              <a16:creationId xmlns:a16="http://schemas.microsoft.com/office/drawing/2014/main" id="{00000000-0008-0000-0A00-000008000000}"/>
            </a:ext>
          </a:extLst>
        </xdr:cNvPr>
        <xdr:cNvGrpSpPr/>
      </xdr:nvGrpSpPr>
      <xdr:grpSpPr>
        <a:xfrm>
          <a:off x="7734298" y="3686175"/>
          <a:ext cx="2228852" cy="1219200"/>
          <a:chOff x="6829423" y="3924300"/>
          <a:chExt cx="2019301" cy="1209675"/>
        </a:xfrm>
      </xdr:grpSpPr>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829423" y="3924300"/>
            <a:ext cx="2019301" cy="1209675"/>
          </a:xfrm>
          <a:prstGeom prst="rect">
            <a:avLst/>
          </a:prstGeom>
          <a:solidFill>
            <a:schemeClr val="tx2">
              <a:lumMod val="20000"/>
              <a:lumOff val="80000"/>
            </a:schemeClr>
          </a:solidFill>
          <a:ln w="25400" cmpd="thickThin">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ja-JP" altLang="en-US" sz="1100" b="1"/>
              <a:t>工事施工者</a:t>
            </a:r>
            <a:endParaRPr kumimoji="1" lang="en-US" altLang="ja-JP" sz="1100" b="1"/>
          </a:p>
          <a:p>
            <a:r>
              <a:rPr kumimoji="1" lang="ja-JP" altLang="en-US" sz="1100"/>
              <a:t>　左の　　　　に、該当する下記の番号を入力して下さい。</a:t>
            </a:r>
            <a:endParaRPr kumimoji="1" lang="en-US" altLang="ja-JP" sz="1100"/>
          </a:p>
          <a:p>
            <a:pPr>
              <a:spcBef>
                <a:spcPts val="600"/>
              </a:spcBef>
            </a:pPr>
            <a:r>
              <a:rPr kumimoji="1" lang="en-US" altLang="ja-JP" sz="1100"/>
              <a:t>1</a:t>
            </a:r>
            <a:r>
              <a:rPr kumimoji="1" lang="ja-JP" altLang="en-US" sz="1100" baseline="0"/>
              <a:t>　</a:t>
            </a:r>
            <a:r>
              <a:rPr kumimoji="1" lang="ja-JP" altLang="en-US" sz="1100"/>
              <a:t>決定している場合</a:t>
            </a:r>
            <a:endParaRPr kumimoji="1" lang="en-US" altLang="ja-JP" sz="1100"/>
          </a:p>
          <a:p>
            <a:r>
              <a:rPr kumimoji="1" lang="ja-JP" altLang="en-US" sz="1100"/>
              <a:t>２　未決定又は本人施工の場合</a:t>
            </a:r>
            <a:endParaRPr kumimoji="1" lang="en-US" altLang="ja-JP" sz="1100"/>
          </a:p>
        </xdr:txBody>
      </xdr:sp>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7284693" y="4252078"/>
            <a:ext cx="272030" cy="104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34</xdr:row>
      <xdr:rowOff>133351</xdr:rowOff>
    </xdr:from>
    <xdr:to>
      <xdr:col>32</xdr:col>
      <xdr:colOff>323850</xdr:colOff>
      <xdr:row>37</xdr:row>
      <xdr:rowOff>152401</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896099" y="7439026"/>
          <a:ext cx="1657351" cy="647700"/>
        </a:xfrm>
        <a:prstGeom prst="rect">
          <a:avLst/>
        </a:prstGeom>
        <a:solidFill>
          <a:schemeClr val="tx2">
            <a:lumMod val="20000"/>
            <a:lumOff val="80000"/>
          </a:schemeClr>
        </a:solidFill>
        <a:ln w="25400" cmpd="thickThin">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　　除却工事施工者</a:t>
          </a:r>
          <a:endParaRPr kumimoji="1" lang="en-US" altLang="ja-JP" sz="1100" b="1"/>
        </a:p>
        <a:p>
          <a:r>
            <a:rPr kumimoji="1" lang="ja-JP" altLang="en-US" sz="1100" b="0"/>
            <a:t>除却工事が有る場合は、 </a:t>
          </a:r>
          <a:r>
            <a:rPr kumimoji="1" lang="ja-JP" altLang="en-US" sz="1100" b="1">
              <a:solidFill>
                <a:srgbClr val="FF0000"/>
              </a:solidFill>
            </a:rPr>
            <a:t>入力して下さい</a:t>
          </a:r>
          <a:r>
            <a:rPr kumimoji="1" lang="ja-JP" altLang="en-US" sz="1100" b="0"/>
            <a:t>。</a:t>
          </a:r>
          <a:endParaRPr kumimoji="1" lang="en-US" altLang="ja-JP" sz="1100" b="0"/>
        </a:p>
      </xdr:txBody>
    </xdr:sp>
    <xdr:clientData/>
  </xdr:twoCellAnchor>
  <xdr:twoCellAnchor>
    <xdr:from>
      <xdr:col>29</xdr:col>
      <xdr:colOff>142875</xdr:colOff>
      <xdr:row>6</xdr:row>
      <xdr:rowOff>0</xdr:rowOff>
    </xdr:from>
    <xdr:to>
      <xdr:col>33</xdr:col>
      <xdr:colOff>507023</xdr:colOff>
      <xdr:row>10</xdr:row>
      <xdr:rowOff>85725</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6772275" y="1257300"/>
          <a:ext cx="2650148" cy="923925"/>
          <a:chOff x="6858000" y="1885950"/>
          <a:chExt cx="2650148" cy="923925"/>
        </a:xfrm>
      </xdr:grpSpPr>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6858000" y="1885950"/>
            <a:ext cx="2650148"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a:t>
            </a:r>
            <a:r>
              <a:rPr kumimoji="1" lang="en-US" altLang="ja-JP" sz="1200"/>
              <a:t>〔</a:t>
            </a:r>
            <a:r>
              <a:rPr kumimoji="1" lang="ja-JP" altLang="en-US" sz="1200"/>
              <a:t>第二面～六面</a:t>
            </a:r>
            <a:r>
              <a:rPr kumimoji="1" lang="en-US" altLang="ja-JP" sz="1200"/>
              <a:t>】</a:t>
            </a:r>
            <a:r>
              <a:rPr kumimoji="1" lang="ja-JP" altLang="en-US" sz="1200"/>
              <a:t>の入力で、</a:t>
            </a:r>
            <a:endParaRPr kumimoji="1" lang="en-US" altLang="ja-JP" sz="1200"/>
          </a:p>
          <a:p>
            <a:r>
              <a:rPr kumimoji="1" lang="ja-JP" altLang="en-US" sz="1200"/>
              <a:t>建築工事届の</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部分</a:t>
            </a:r>
            <a:r>
              <a:rPr kumimoji="1" lang="ja-JP" altLang="en-US" sz="1200"/>
              <a:t>は、</a:t>
            </a:r>
            <a:r>
              <a:rPr kumimoji="1" lang="ja-JP" altLang="en-US" sz="1200" b="1">
                <a:solidFill>
                  <a:srgbClr val="FF0000"/>
                </a:solidFill>
              </a:rPr>
              <a:t>自動入力</a:t>
            </a:r>
            <a:r>
              <a:rPr kumimoji="1" lang="ja-JP" altLang="en-US" sz="1200"/>
              <a:t>します。</a:t>
            </a:r>
            <a:endParaRPr kumimoji="1" lang="en-US" altLang="ja-JP" sz="1200"/>
          </a:p>
        </xdr:txBody>
      </xdr:sp>
      <xdr:sp macro="" textlink="">
        <xdr:nvSpPr>
          <xdr:cNvPr id="11" name="正方形/長方形 10">
            <a:extLst>
              <a:ext uri="{FF2B5EF4-FFF2-40B4-BE49-F238E27FC236}">
                <a16:creationId xmlns:a16="http://schemas.microsoft.com/office/drawing/2014/main" id="{00000000-0008-0000-0A00-00000B000000}"/>
              </a:ext>
            </a:extLst>
          </xdr:cNvPr>
          <xdr:cNvSpPr/>
        </xdr:nvSpPr>
        <xdr:spPr>
          <a:xfrm>
            <a:off x="7025055" y="2485286"/>
            <a:ext cx="248821" cy="118704"/>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114300</xdr:rowOff>
    </xdr:from>
    <xdr:to>
      <xdr:col>16</xdr:col>
      <xdr:colOff>695325</xdr:colOff>
      <xdr:row>5</xdr:row>
      <xdr:rowOff>114300</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0" y="1495425"/>
          <a:ext cx="7143750"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23</xdr:row>
      <xdr:rowOff>180975</xdr:rowOff>
    </xdr:from>
    <xdr:to>
      <xdr:col>16</xdr:col>
      <xdr:colOff>685800</xdr:colOff>
      <xdr:row>23</xdr:row>
      <xdr:rowOff>180975</xdr:rowOff>
    </xdr:to>
    <xdr:cxnSp macro="">
      <xdr:nvCxnSpPr>
        <xdr:cNvPr id="3" name="直線コネクタ 2">
          <a:extLst>
            <a:ext uri="{FF2B5EF4-FFF2-40B4-BE49-F238E27FC236}">
              <a16:creationId xmlns:a16="http://schemas.microsoft.com/office/drawing/2014/main" id="{00000000-0008-0000-0E00-000003000000}"/>
            </a:ext>
          </a:extLst>
        </xdr:cNvPr>
        <xdr:cNvCxnSpPr/>
      </xdr:nvCxnSpPr>
      <xdr:spPr>
        <a:xfrm>
          <a:off x="38100" y="8286750"/>
          <a:ext cx="7096125"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285751</xdr:colOff>
      <xdr:row>5</xdr:row>
      <xdr:rowOff>180975</xdr:rowOff>
    </xdr:from>
    <xdr:to>
      <xdr:col>20</xdr:col>
      <xdr:colOff>152400</xdr:colOff>
      <xdr:row>8</xdr:row>
      <xdr:rowOff>295276</xdr:rowOff>
    </xdr:to>
    <xdr:grpSp>
      <xdr:nvGrpSpPr>
        <xdr:cNvPr id="9" name="グループ化 8">
          <a:extLst>
            <a:ext uri="{FF2B5EF4-FFF2-40B4-BE49-F238E27FC236}">
              <a16:creationId xmlns:a16="http://schemas.microsoft.com/office/drawing/2014/main" id="{00000000-0008-0000-0E00-000009000000}"/>
            </a:ext>
          </a:extLst>
        </xdr:cNvPr>
        <xdr:cNvGrpSpPr/>
      </xdr:nvGrpSpPr>
      <xdr:grpSpPr>
        <a:xfrm>
          <a:off x="7686676" y="1562100"/>
          <a:ext cx="2362199" cy="1123951"/>
          <a:chOff x="7705726" y="2143125"/>
          <a:chExt cx="2352674" cy="1123951"/>
        </a:xfrm>
      </xdr:grpSpPr>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7705726" y="2143125"/>
            <a:ext cx="2352674" cy="11239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a:t>
            </a:r>
            <a:r>
              <a:rPr kumimoji="1" lang="en-US" altLang="ja-JP" sz="1200" baseline="0"/>
              <a:t>  </a:t>
            </a:r>
            <a:r>
              <a:rPr kumimoji="1" lang="ja-JP" altLang="en-US" sz="1200"/>
              <a:t>の入力で、</a:t>
            </a:r>
            <a:endParaRPr kumimoji="1" lang="en-US" altLang="ja-JP" sz="1200"/>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部分</a:t>
            </a:r>
            <a:r>
              <a:rPr kumimoji="1" lang="ja-JP" altLang="en-US" sz="1200"/>
              <a:t>は、自動入力します。</a:t>
            </a:r>
            <a:endParaRPr kumimoji="1" lang="en-US" altLang="ja-JP" sz="1200"/>
          </a:p>
          <a:p>
            <a:r>
              <a:rPr kumimoji="1" lang="ja-JP" altLang="en-US" sz="1200"/>
              <a:t>担当者等を変えたい場合は、</a:t>
            </a:r>
            <a:endParaRPr kumimoji="1" lang="en-US" altLang="ja-JP" sz="1200"/>
          </a:p>
          <a:p>
            <a:r>
              <a:rPr kumimoji="1" lang="ja-JP" altLang="en-US" sz="1200"/>
              <a:t>直接入力して下さい。</a:t>
            </a:r>
            <a:endParaRPr kumimoji="1" lang="en-US" altLang="ja-JP" sz="1200"/>
          </a:p>
        </xdr:txBody>
      </xdr:sp>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7814832" y="2513142"/>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380999</xdr:colOff>
      <xdr:row>4</xdr:row>
      <xdr:rowOff>295275</xdr:rowOff>
    </xdr:from>
    <xdr:to>
      <xdr:col>20</xdr:col>
      <xdr:colOff>200025</xdr:colOff>
      <xdr:row>9</xdr:row>
      <xdr:rowOff>266700</xdr:rowOff>
    </xdr:to>
    <xdr:grpSp>
      <xdr:nvGrpSpPr>
        <xdr:cNvPr id="5" name="グループ化 4">
          <a:extLst>
            <a:ext uri="{FF2B5EF4-FFF2-40B4-BE49-F238E27FC236}">
              <a16:creationId xmlns:a16="http://schemas.microsoft.com/office/drawing/2014/main" id="{00000000-0008-0000-0F00-000005000000}"/>
            </a:ext>
          </a:extLst>
        </xdr:cNvPr>
        <xdr:cNvGrpSpPr/>
      </xdr:nvGrpSpPr>
      <xdr:grpSpPr>
        <a:xfrm>
          <a:off x="7505699" y="1304925"/>
          <a:ext cx="2562226" cy="942975"/>
          <a:chOff x="7553324" y="1238250"/>
          <a:chExt cx="2562226" cy="942975"/>
        </a:xfrm>
      </xdr:grpSpPr>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7553324" y="1238250"/>
            <a:ext cx="2562226" cy="9429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 及び 受付票</a:t>
            </a:r>
            <a:r>
              <a:rPr kumimoji="1" lang="en-US" altLang="ja-JP" sz="1200" baseline="0"/>
              <a:t>  </a:t>
            </a:r>
            <a:r>
              <a:rPr kumimoji="1" lang="ja-JP" altLang="en-US" sz="1200"/>
              <a:t>の入力で、</a:t>
            </a:r>
            <a:endParaRPr kumimoji="1" lang="en-US" altLang="ja-JP" sz="1200"/>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部分</a:t>
            </a:r>
            <a:r>
              <a:rPr kumimoji="1" lang="ja-JP" altLang="en-US" sz="1200"/>
              <a:t>は、自動入力します。</a:t>
            </a:r>
            <a:endParaRPr kumimoji="1" lang="en-US" altLang="ja-JP" sz="1200"/>
          </a:p>
          <a:p>
            <a:r>
              <a:rPr kumimoji="1" lang="ja-JP" altLang="en-US" sz="1200"/>
              <a:t>他の部分は、直接入力して下さい。</a:t>
            </a:r>
            <a:endParaRPr kumimoji="1" lang="en-US" altLang="ja-JP" sz="1200"/>
          </a:p>
        </xdr:txBody>
      </xdr:sp>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7700531" y="1627317"/>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180975</xdr:colOff>
      <xdr:row>8</xdr:row>
      <xdr:rowOff>0</xdr:rowOff>
    </xdr:from>
    <xdr:to>
      <xdr:col>18</xdr:col>
      <xdr:colOff>542925</xdr:colOff>
      <xdr:row>11</xdr:row>
      <xdr:rowOff>209550</xdr:rowOff>
    </xdr:to>
    <xdr:grpSp>
      <xdr:nvGrpSpPr>
        <xdr:cNvPr id="5" name="グループ化 4">
          <a:extLst>
            <a:ext uri="{FF2B5EF4-FFF2-40B4-BE49-F238E27FC236}">
              <a16:creationId xmlns:a16="http://schemas.microsoft.com/office/drawing/2014/main" id="{00000000-0008-0000-1000-000005000000}"/>
            </a:ext>
          </a:extLst>
        </xdr:cNvPr>
        <xdr:cNvGrpSpPr/>
      </xdr:nvGrpSpPr>
      <xdr:grpSpPr>
        <a:xfrm>
          <a:off x="6819900" y="1733550"/>
          <a:ext cx="2419350" cy="942975"/>
          <a:chOff x="7553324" y="1238250"/>
          <a:chExt cx="2562226" cy="942975"/>
        </a:xfrm>
      </xdr:grpSpPr>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7553324" y="1238250"/>
            <a:ext cx="2562226" cy="94297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確認申請書 の入力で、</a:t>
            </a:r>
            <a:endParaRPr kumimoji="1" lang="en-US" altLang="ja-JP" sz="1200"/>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部分</a:t>
            </a:r>
            <a:r>
              <a:rPr kumimoji="1" lang="ja-JP" altLang="en-US" sz="1200"/>
              <a:t>は、自動入力します。</a:t>
            </a:r>
            <a:endParaRPr kumimoji="1" lang="en-US" altLang="ja-JP" sz="1200"/>
          </a:p>
          <a:p>
            <a:r>
              <a:rPr kumimoji="1" lang="ja-JP" altLang="en-US" sz="1200"/>
              <a:t>他の部分は、直接入力して下さい。</a:t>
            </a:r>
            <a:endParaRPr kumimoji="1" lang="en-US" altLang="ja-JP" sz="1200"/>
          </a:p>
        </xdr:txBody>
      </xdr:sp>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7700531" y="1627317"/>
            <a:ext cx="347948" cy="142429"/>
          </a:xfrm>
          <a:prstGeom prst="rect">
            <a:avLst/>
          </a:prstGeom>
          <a:solidFill>
            <a:schemeClr val="accent3">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20.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AI51"/>
  <sheetViews>
    <sheetView tabSelected="1" view="pageBreakPreview" zoomScaleNormal="100" zoomScaleSheetLayoutView="100" workbookViewId="0">
      <selection activeCell="AD5" sqref="AD5:AE5"/>
    </sheetView>
  </sheetViews>
  <sheetFormatPr defaultColWidth="9" defaultRowHeight="12" x14ac:dyDescent="0.15"/>
  <cols>
    <col min="1" max="29" width="3" style="106" customWidth="1"/>
    <col min="30" max="16384" width="9" style="106"/>
  </cols>
  <sheetData>
    <row r="1" spans="1:35" ht="17.100000000000001" customHeight="1" x14ac:dyDescent="0.15">
      <c r="A1" s="520" t="s">
        <v>232</v>
      </c>
      <c r="B1" s="520"/>
      <c r="C1" s="520"/>
      <c r="D1" s="520"/>
      <c r="E1" s="520"/>
      <c r="F1" s="520"/>
      <c r="G1" s="520"/>
      <c r="H1" s="520"/>
      <c r="I1" s="520"/>
      <c r="J1" s="521"/>
      <c r="K1" s="521"/>
      <c r="L1" s="521"/>
      <c r="M1" s="521"/>
      <c r="N1" s="521"/>
      <c r="O1" s="521"/>
      <c r="P1" s="521"/>
      <c r="Q1" s="521"/>
      <c r="R1" s="521"/>
      <c r="S1" s="521"/>
      <c r="T1" s="521"/>
      <c r="U1" s="521"/>
      <c r="V1" s="521"/>
      <c r="W1" s="521"/>
      <c r="X1" s="521"/>
      <c r="Y1" s="521"/>
      <c r="Z1" s="521"/>
      <c r="AA1" s="521"/>
      <c r="AB1" s="521"/>
      <c r="AC1" s="521"/>
      <c r="AD1" s="1"/>
      <c r="AE1" s="1"/>
      <c r="AF1" s="1"/>
      <c r="AG1" s="1"/>
      <c r="AH1" s="1"/>
      <c r="AI1" s="1"/>
    </row>
    <row r="2" spans="1:35" ht="17.100000000000001" customHeight="1" x14ac:dyDescent="0.15">
      <c r="A2" s="2"/>
      <c r="B2" s="2"/>
      <c r="C2" s="2"/>
      <c r="D2" s="2"/>
      <c r="E2" s="2"/>
      <c r="F2" s="2"/>
      <c r="G2" s="2"/>
      <c r="H2" s="2"/>
      <c r="I2" s="2"/>
      <c r="J2" s="3"/>
      <c r="K2" s="3"/>
      <c r="L2" s="3"/>
      <c r="M2" s="3"/>
      <c r="N2" s="3"/>
      <c r="O2" s="3"/>
      <c r="P2" s="3"/>
      <c r="Q2" s="3"/>
      <c r="R2" s="3"/>
      <c r="S2" s="3"/>
      <c r="T2" s="3"/>
      <c r="U2" s="3"/>
      <c r="V2" s="3"/>
      <c r="W2" s="3"/>
      <c r="X2" s="3"/>
      <c r="Y2" s="3"/>
      <c r="Z2" s="3"/>
      <c r="AA2" s="3"/>
      <c r="AB2" s="3"/>
      <c r="AC2" s="3"/>
      <c r="AD2" s="1"/>
      <c r="AE2" s="1"/>
      <c r="AF2" s="1"/>
      <c r="AG2" s="1"/>
      <c r="AH2" s="1"/>
      <c r="AI2" s="1"/>
    </row>
    <row r="3" spans="1:35" ht="17.100000000000001" customHeight="1" x14ac:dyDescent="0.15">
      <c r="A3" s="2"/>
      <c r="B3" s="2"/>
      <c r="C3" s="2"/>
      <c r="D3" s="2"/>
      <c r="E3" s="2"/>
      <c r="F3" s="2"/>
      <c r="G3" s="2"/>
      <c r="H3" s="2"/>
      <c r="I3" s="2"/>
      <c r="J3" s="3"/>
      <c r="K3" s="3"/>
      <c r="L3" s="3"/>
      <c r="M3" s="3"/>
      <c r="N3" s="3"/>
      <c r="O3" s="3"/>
      <c r="P3" s="3"/>
      <c r="Q3" s="3"/>
      <c r="R3" s="3"/>
      <c r="S3" s="3"/>
      <c r="T3" s="3"/>
      <c r="U3" s="3"/>
      <c r="V3" s="3"/>
      <c r="W3" s="3"/>
      <c r="X3" s="3"/>
      <c r="Y3" s="3"/>
      <c r="Z3" s="3"/>
      <c r="AA3" s="3"/>
      <c r="AB3" s="3"/>
      <c r="AC3" s="3"/>
      <c r="AD3" s="1"/>
      <c r="AE3" s="1"/>
      <c r="AF3" s="1"/>
      <c r="AG3" s="1"/>
      <c r="AH3" s="1"/>
      <c r="AI3" s="1"/>
    </row>
    <row r="4" spans="1:35" ht="17.100000000000001" customHeight="1" thickBot="1" x14ac:dyDescent="0.2">
      <c r="A4" s="4"/>
      <c r="B4" s="4"/>
      <c r="C4" s="4"/>
      <c r="D4" s="4"/>
      <c r="E4" s="4"/>
      <c r="F4" s="4"/>
      <c r="G4" s="4"/>
      <c r="H4" s="4"/>
      <c r="I4" s="4"/>
      <c r="J4" s="5"/>
      <c r="K4" s="5"/>
      <c r="L4" s="5"/>
      <c r="M4" s="5"/>
      <c r="N4" s="5"/>
      <c r="O4" s="5"/>
      <c r="P4" s="5"/>
      <c r="Q4" s="5"/>
      <c r="R4" s="5"/>
      <c r="S4" s="5"/>
      <c r="T4" s="5"/>
      <c r="U4" s="5"/>
      <c r="V4" s="5"/>
      <c r="W4" s="5"/>
      <c r="X4" s="5"/>
      <c r="Y4" s="5"/>
      <c r="Z4" s="5"/>
      <c r="AA4" s="5"/>
      <c r="AB4" s="5"/>
      <c r="AC4" s="5"/>
      <c r="AD4" s="1"/>
      <c r="AE4" s="1"/>
      <c r="AF4" s="1"/>
      <c r="AG4" s="1"/>
      <c r="AH4" s="1"/>
      <c r="AI4" s="1"/>
    </row>
    <row r="5" spans="1:35" ht="33.950000000000003" customHeight="1" thickTop="1" thickBot="1" x14ac:dyDescent="0.2">
      <c r="A5" s="522" t="str">
        <f>IF(AD5="確認申請","確 認 申 請 書(建築物)","計画変更確認申請書(建築物)")</f>
        <v>確 認 申 請 書(建築物)</v>
      </c>
      <c r="B5" s="522"/>
      <c r="C5" s="522"/>
      <c r="D5" s="522"/>
      <c r="E5" s="522"/>
      <c r="F5" s="522"/>
      <c r="G5" s="522"/>
      <c r="H5" s="522"/>
      <c r="I5" s="522"/>
      <c r="J5" s="523"/>
      <c r="K5" s="523"/>
      <c r="L5" s="523"/>
      <c r="M5" s="523"/>
      <c r="N5" s="523"/>
      <c r="O5" s="523"/>
      <c r="P5" s="523"/>
      <c r="Q5" s="523"/>
      <c r="R5" s="523"/>
      <c r="S5" s="523"/>
      <c r="T5" s="523"/>
      <c r="U5" s="523"/>
      <c r="V5" s="523"/>
      <c r="W5" s="523"/>
      <c r="X5" s="523"/>
      <c r="Y5" s="523"/>
      <c r="Z5" s="523"/>
      <c r="AA5" s="523"/>
      <c r="AB5" s="523"/>
      <c r="AC5" s="523"/>
      <c r="AD5" s="556" t="s">
        <v>953</v>
      </c>
      <c r="AE5" s="557"/>
      <c r="AF5" s="1"/>
      <c r="AG5" s="1"/>
      <c r="AH5" s="1"/>
      <c r="AI5" s="1"/>
    </row>
    <row r="6" spans="1:35" ht="17.100000000000001" customHeight="1" thickTop="1" x14ac:dyDescent="0.15">
      <c r="A6" s="6"/>
      <c r="B6" s="6"/>
      <c r="C6" s="6"/>
      <c r="D6" s="6"/>
      <c r="E6" s="6"/>
      <c r="F6" s="6"/>
      <c r="G6" s="6"/>
      <c r="H6" s="6"/>
      <c r="I6" s="6"/>
      <c r="J6" s="5"/>
      <c r="K6" s="5"/>
      <c r="L6" s="5"/>
      <c r="M6" s="5"/>
      <c r="N6" s="5"/>
      <c r="O6" s="5"/>
      <c r="P6" s="5"/>
      <c r="Q6" s="5"/>
      <c r="R6" s="5"/>
      <c r="S6" s="5"/>
      <c r="T6" s="5"/>
      <c r="U6" s="5"/>
      <c r="V6" s="5"/>
      <c r="W6" s="5"/>
      <c r="X6" s="5"/>
      <c r="Y6" s="5"/>
      <c r="Z6" s="5"/>
      <c r="AA6" s="5"/>
      <c r="AB6" s="5"/>
      <c r="AC6" s="5"/>
      <c r="AD6" s="1"/>
      <c r="AE6" s="1"/>
      <c r="AF6" s="1"/>
      <c r="AG6" s="1"/>
      <c r="AH6" s="1"/>
      <c r="AI6" s="1"/>
    </row>
    <row r="7" spans="1:35" ht="17.100000000000001" customHeight="1" x14ac:dyDescent="0.15">
      <c r="A7" s="6"/>
      <c r="B7" s="6"/>
      <c r="C7" s="6"/>
      <c r="D7" s="6"/>
      <c r="E7" s="6"/>
      <c r="F7" s="6"/>
      <c r="G7" s="6"/>
      <c r="H7" s="6"/>
      <c r="I7" s="6"/>
      <c r="J7" s="5"/>
      <c r="K7" s="5"/>
      <c r="L7" s="5"/>
      <c r="M7" s="5"/>
      <c r="N7" s="5"/>
      <c r="O7" s="5"/>
      <c r="P7" s="5"/>
      <c r="Q7" s="5"/>
      <c r="R7" s="5"/>
      <c r="S7" s="5"/>
      <c r="T7" s="5"/>
      <c r="U7" s="5"/>
      <c r="V7" s="5"/>
      <c r="W7" s="5"/>
      <c r="X7" s="5"/>
      <c r="Y7" s="5"/>
      <c r="Z7" s="5"/>
      <c r="AA7" s="5"/>
      <c r="AB7" s="5"/>
      <c r="AC7" s="5"/>
      <c r="AD7" s="1"/>
      <c r="AE7" s="1"/>
      <c r="AF7" s="1"/>
      <c r="AG7" s="1"/>
      <c r="AH7" s="1"/>
      <c r="AI7" s="1"/>
    </row>
    <row r="8" spans="1:35" ht="17.100000000000001" customHeight="1" x14ac:dyDescent="0.15">
      <c r="A8" s="524" t="s">
        <v>0</v>
      </c>
      <c r="B8" s="524"/>
      <c r="C8" s="524"/>
      <c r="D8" s="524"/>
      <c r="E8" s="524"/>
      <c r="F8" s="524"/>
      <c r="G8" s="524"/>
      <c r="H8" s="524"/>
      <c r="I8" s="524"/>
      <c r="J8" s="525"/>
      <c r="K8" s="525"/>
      <c r="L8" s="525"/>
      <c r="M8" s="525"/>
      <c r="N8" s="525"/>
      <c r="O8" s="525"/>
      <c r="P8" s="525"/>
      <c r="Q8" s="525"/>
      <c r="R8" s="525"/>
      <c r="S8" s="525"/>
      <c r="T8" s="525"/>
      <c r="U8" s="525"/>
      <c r="V8" s="525"/>
      <c r="W8" s="525"/>
      <c r="X8" s="525"/>
      <c r="Y8" s="525"/>
      <c r="Z8" s="525"/>
      <c r="AA8" s="525"/>
      <c r="AB8" s="525"/>
      <c r="AC8" s="525"/>
      <c r="AD8" s="1"/>
      <c r="AE8" s="1"/>
      <c r="AF8" s="1"/>
      <c r="AG8" s="1"/>
      <c r="AH8" s="1"/>
      <c r="AI8" s="1"/>
    </row>
    <row r="9" spans="1:35" ht="17.100000000000001" customHeight="1" x14ac:dyDescent="0.15">
      <c r="A9" s="4"/>
      <c r="B9" s="4"/>
      <c r="C9" s="4"/>
      <c r="D9" s="4"/>
      <c r="E9" s="4"/>
      <c r="F9" s="4"/>
      <c r="G9" s="4"/>
      <c r="H9" s="4"/>
      <c r="I9" s="4"/>
      <c r="J9" s="5"/>
      <c r="K9" s="5"/>
      <c r="L9" s="5"/>
      <c r="M9" s="5"/>
      <c r="N9" s="5"/>
      <c r="O9" s="5"/>
      <c r="P9" s="5"/>
      <c r="Q9" s="5"/>
      <c r="R9" s="5"/>
      <c r="S9" s="5"/>
      <c r="T9" s="5"/>
      <c r="U9" s="5"/>
      <c r="V9" s="5"/>
      <c r="W9" s="5"/>
      <c r="X9" s="5"/>
      <c r="Y9" s="5"/>
      <c r="Z9" s="5"/>
      <c r="AA9" s="5"/>
      <c r="AB9" s="5"/>
      <c r="AC9" s="5"/>
      <c r="AD9" s="1"/>
      <c r="AE9" s="1"/>
      <c r="AF9" s="1"/>
      <c r="AG9" s="1"/>
      <c r="AH9" s="1"/>
      <c r="AI9" s="1"/>
    </row>
    <row r="10" spans="1:35" ht="17.100000000000001" customHeight="1" x14ac:dyDescent="0.15">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c r="AD10" s="1"/>
      <c r="AE10" s="499"/>
      <c r="AF10" s="500"/>
      <c r="AG10" s="1"/>
      <c r="AH10" s="1"/>
      <c r="AI10" s="1"/>
    </row>
    <row r="11" spans="1:35" ht="17.100000000000001" customHeight="1" x14ac:dyDescent="0.15">
      <c r="A11" s="526" t="s">
        <v>291</v>
      </c>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1"/>
      <c r="AE11" s="1"/>
      <c r="AF11" s="1"/>
      <c r="AG11" s="1"/>
      <c r="AH11" s="1"/>
      <c r="AI11" s="1"/>
    </row>
    <row r="12" spans="1:35" ht="17.100000000000001" customHeight="1" x14ac:dyDescent="0.15">
      <c r="A12" s="526"/>
      <c r="B12" s="526"/>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1"/>
      <c r="AE12" s="1"/>
      <c r="AF12" s="1"/>
      <c r="AG12" s="1"/>
      <c r="AH12" s="1"/>
      <c r="AI12" s="1"/>
    </row>
    <row r="13" spans="1:35" ht="17.100000000000001" customHeight="1" x14ac:dyDescent="0.15">
      <c r="A13" s="526"/>
      <c r="B13" s="526"/>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1"/>
      <c r="AE13" s="1"/>
      <c r="AF13" s="1"/>
      <c r="AG13" s="1"/>
      <c r="AH13" s="1"/>
      <c r="AI13" s="1"/>
    </row>
    <row r="14" spans="1:35" ht="17.100000000000001"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1"/>
      <c r="AE14" s="1"/>
      <c r="AF14" s="1"/>
      <c r="AG14" s="1"/>
      <c r="AH14" s="1"/>
      <c r="AI14" s="1"/>
    </row>
    <row r="15" spans="1:35" ht="17.100000000000001" customHeight="1" x14ac:dyDescent="0.15">
      <c r="A15" s="527" t="s">
        <v>1</v>
      </c>
      <c r="B15" s="528"/>
      <c r="C15" s="528"/>
      <c r="D15" s="528"/>
      <c r="E15" s="528"/>
      <c r="F15" s="528"/>
      <c r="G15" s="528"/>
      <c r="H15" s="528"/>
      <c r="I15" s="528"/>
      <c r="J15" s="529"/>
      <c r="K15" s="529"/>
      <c r="L15" s="529"/>
      <c r="M15" s="529"/>
      <c r="N15" s="529"/>
      <c r="O15" s="529"/>
      <c r="P15" s="529"/>
      <c r="Q15" s="529"/>
      <c r="R15" s="529"/>
      <c r="S15" s="529"/>
      <c r="T15" s="529"/>
      <c r="U15" s="529"/>
      <c r="V15" s="529"/>
      <c r="W15" s="529"/>
      <c r="X15" s="529"/>
      <c r="Y15" s="529"/>
      <c r="Z15" s="529"/>
      <c r="AA15" s="529"/>
      <c r="AB15" s="529"/>
      <c r="AC15" s="529"/>
      <c r="AD15" s="1"/>
      <c r="AE15" s="1"/>
      <c r="AF15" s="1"/>
      <c r="AG15" s="1"/>
      <c r="AH15" s="1"/>
      <c r="AI15" s="1"/>
    </row>
    <row r="16" spans="1:35" ht="17.100000000000001" customHeight="1" x14ac:dyDescent="0.15">
      <c r="A16" s="527" t="s">
        <v>315</v>
      </c>
      <c r="B16" s="528"/>
      <c r="C16" s="528"/>
      <c r="D16" s="528"/>
      <c r="E16" s="528"/>
      <c r="F16" s="528"/>
      <c r="G16" s="528"/>
      <c r="H16" s="528"/>
      <c r="I16" s="528"/>
      <c r="J16" s="529"/>
      <c r="K16" s="529"/>
      <c r="L16" s="529"/>
      <c r="M16" s="529"/>
      <c r="N16" s="529"/>
      <c r="O16" s="529"/>
      <c r="P16" s="529"/>
      <c r="Q16" s="529"/>
      <c r="R16" s="529"/>
      <c r="S16" s="529"/>
      <c r="T16" s="529"/>
      <c r="U16" s="529"/>
      <c r="V16" s="529"/>
      <c r="W16" s="529"/>
      <c r="X16" s="529"/>
      <c r="Y16" s="529"/>
      <c r="Z16" s="529"/>
      <c r="AA16" s="529"/>
      <c r="AB16" s="529"/>
      <c r="AC16" s="529"/>
      <c r="AD16" s="1"/>
      <c r="AE16" s="1"/>
      <c r="AF16" s="1"/>
      <c r="AG16" s="1"/>
      <c r="AH16" s="1"/>
      <c r="AI16" s="1"/>
    </row>
    <row r="17" spans="1:35" ht="17.100000000000001" customHeight="1" x14ac:dyDescent="0.15">
      <c r="A17" s="8"/>
      <c r="B17" s="8"/>
      <c r="C17" s="8"/>
      <c r="D17" s="8"/>
      <c r="E17" s="8"/>
      <c r="F17" s="8"/>
      <c r="G17" s="8"/>
      <c r="H17" s="8"/>
      <c r="I17" s="8"/>
      <c r="J17" s="7"/>
      <c r="K17" s="7"/>
      <c r="L17" s="7"/>
      <c r="M17" s="7"/>
      <c r="N17" s="7"/>
      <c r="O17" s="7"/>
      <c r="P17" s="7"/>
      <c r="Q17" s="7"/>
      <c r="R17" s="7"/>
      <c r="S17" s="7"/>
      <c r="T17" s="7"/>
      <c r="U17" s="7"/>
      <c r="V17" s="7"/>
      <c r="W17" s="7"/>
      <c r="X17" s="7"/>
      <c r="Y17" s="7"/>
      <c r="Z17" s="7"/>
      <c r="AA17" s="7"/>
      <c r="AB17" s="7"/>
      <c r="AC17" s="7"/>
      <c r="AD17" s="1"/>
      <c r="AE17" s="1"/>
      <c r="AF17" s="1"/>
      <c r="AG17" s="1"/>
      <c r="AH17" s="1"/>
      <c r="AI17" s="1"/>
    </row>
    <row r="18" spans="1:35" ht="17.100000000000001" customHeight="1" x14ac:dyDescent="0.15">
      <c r="A18" s="12"/>
      <c r="B18" s="12"/>
      <c r="C18" s="12"/>
      <c r="D18" s="12"/>
      <c r="E18" s="12"/>
      <c r="F18" s="12"/>
      <c r="G18" s="12"/>
      <c r="H18" s="12"/>
      <c r="I18" s="12"/>
      <c r="J18" s="12"/>
      <c r="K18" s="12"/>
      <c r="L18" s="12"/>
      <c r="M18" s="12"/>
      <c r="N18" s="12"/>
      <c r="O18" s="12"/>
      <c r="P18" s="101"/>
      <c r="Q18" s="101"/>
      <c r="R18" s="101"/>
      <c r="S18" s="101"/>
      <c r="T18" s="101"/>
      <c r="U18" s="497"/>
      <c r="V18" s="558" t="s">
        <v>289</v>
      </c>
      <c r="W18" s="558"/>
      <c r="X18" s="7"/>
      <c r="Y18" s="497" t="s">
        <v>2</v>
      </c>
      <c r="Z18" s="7"/>
      <c r="AA18" s="497" t="s">
        <v>3</v>
      </c>
      <c r="AB18" s="7"/>
      <c r="AC18" s="137" t="s">
        <v>4</v>
      </c>
      <c r="AD18" s="1"/>
      <c r="AE18" s="1"/>
      <c r="AF18" s="1"/>
      <c r="AG18" s="1"/>
      <c r="AH18" s="1"/>
      <c r="AI18" s="1"/>
    </row>
    <row r="19" spans="1:35" ht="17.100000000000001" customHeight="1" x14ac:dyDescent="0.15">
      <c r="A19" s="4"/>
      <c r="B19" s="4"/>
      <c r="C19" s="4"/>
      <c r="D19" s="4"/>
      <c r="E19" s="4"/>
      <c r="F19" s="4"/>
      <c r="G19" s="4"/>
      <c r="H19" s="4"/>
      <c r="I19" s="4"/>
      <c r="J19" s="5"/>
      <c r="K19" s="5"/>
      <c r="L19" s="5"/>
      <c r="M19" s="524"/>
      <c r="N19" s="524"/>
      <c r="O19" s="524"/>
      <c r="P19" s="559"/>
      <c r="Q19" s="559"/>
      <c r="R19" s="559"/>
      <c r="S19" s="559"/>
      <c r="T19" s="559"/>
      <c r="U19" s="559"/>
      <c r="V19" s="559"/>
      <c r="W19" s="559"/>
      <c r="X19" s="559"/>
      <c r="Y19" s="559"/>
      <c r="Z19" s="559"/>
      <c r="AA19" s="559"/>
      <c r="AB19" s="559"/>
      <c r="AC19" s="5"/>
      <c r="AD19" s="1"/>
      <c r="AE19" s="1"/>
      <c r="AF19" s="1"/>
      <c r="AG19" s="1"/>
      <c r="AH19" s="1"/>
      <c r="AI19" s="1"/>
    </row>
    <row r="20" spans="1:35" ht="25.5" customHeight="1" x14ac:dyDescent="0.15">
      <c r="A20" s="498"/>
      <c r="B20" s="498"/>
      <c r="C20" s="498"/>
      <c r="D20" s="498"/>
      <c r="E20" s="498"/>
      <c r="F20" s="498"/>
      <c r="G20" s="498"/>
      <c r="H20" s="498"/>
      <c r="I20" s="498"/>
      <c r="J20" s="5"/>
      <c r="K20" s="141" t="s">
        <v>223</v>
      </c>
      <c r="L20" s="19"/>
      <c r="M20" s="5"/>
      <c r="N20" s="5"/>
      <c r="O20" s="560">
        <f>IF(別紙!H5&lt;&gt;"",IF(別紙!H5="",第二面!K5,SUBSTITUTE(第二面!K5,RIGHT(第二面!K5,3),"")),第二面!K5)</f>
        <v>0</v>
      </c>
      <c r="P20" s="560"/>
      <c r="Q20" s="560"/>
      <c r="R20" s="560"/>
      <c r="S20" s="560"/>
      <c r="T20" s="560"/>
      <c r="U20" s="560"/>
      <c r="V20" s="560"/>
      <c r="W20" s="560"/>
      <c r="X20" s="560"/>
      <c r="Y20" s="560"/>
      <c r="Z20" s="560"/>
      <c r="AA20" s="560"/>
      <c r="AB20" s="560"/>
      <c r="AC20" s="560"/>
      <c r="AD20" s="1"/>
      <c r="AE20" s="1"/>
      <c r="AF20" s="1"/>
      <c r="AG20" s="1"/>
      <c r="AH20" s="1"/>
      <c r="AI20" s="1"/>
    </row>
    <row r="21" spans="1:35" ht="25.5" customHeight="1" x14ac:dyDescent="0.15">
      <c r="A21" s="4"/>
      <c r="B21" s="4"/>
      <c r="C21" s="4"/>
      <c r="D21" s="4"/>
      <c r="E21" s="4"/>
      <c r="F21" s="4"/>
      <c r="G21" s="4"/>
      <c r="H21" s="4"/>
      <c r="I21" s="4"/>
      <c r="J21" s="5"/>
      <c r="K21" s="5"/>
      <c r="L21" s="5"/>
      <c r="M21" s="5"/>
      <c r="N21" s="5"/>
      <c r="O21" s="560" t="str">
        <f>IF(別紙!H5&lt;&gt;"",別紙!H5,"")</f>
        <v/>
      </c>
      <c r="P21" s="560"/>
      <c r="Q21" s="560"/>
      <c r="R21" s="560"/>
      <c r="S21" s="560"/>
      <c r="T21" s="560"/>
      <c r="U21" s="560"/>
      <c r="V21" s="560"/>
      <c r="W21" s="560"/>
      <c r="X21" s="560"/>
      <c r="Y21" s="560"/>
      <c r="Z21" s="560"/>
      <c r="AA21" s="560"/>
      <c r="AB21" s="560"/>
      <c r="AC21" s="560"/>
      <c r="AD21" s="1"/>
      <c r="AE21" s="1"/>
      <c r="AF21" s="1"/>
      <c r="AG21" s="1"/>
      <c r="AH21" s="1"/>
      <c r="AI21" s="1"/>
    </row>
    <row r="22" spans="1:35" ht="25.5" customHeight="1" x14ac:dyDescent="0.15">
      <c r="A22" s="5"/>
      <c r="B22" s="5"/>
      <c r="C22" s="5"/>
      <c r="D22" s="5"/>
      <c r="E22" s="5"/>
      <c r="F22" s="5"/>
      <c r="G22" s="5"/>
      <c r="H22" s="5"/>
      <c r="I22" s="5"/>
      <c r="J22" s="5"/>
      <c r="K22" s="5"/>
      <c r="L22" s="5"/>
      <c r="M22" s="5"/>
      <c r="N22" s="5"/>
      <c r="O22" s="560" t="str">
        <f>IF(別紙!H12&lt;&gt;"",別紙!H12,"")</f>
        <v/>
      </c>
      <c r="P22" s="560"/>
      <c r="Q22" s="560"/>
      <c r="R22" s="560"/>
      <c r="S22" s="560"/>
      <c r="T22" s="560"/>
      <c r="U22" s="560"/>
      <c r="V22" s="560"/>
      <c r="W22" s="560"/>
      <c r="X22" s="560"/>
      <c r="Y22" s="560"/>
      <c r="Z22" s="560"/>
      <c r="AA22" s="560"/>
      <c r="AB22" s="560"/>
      <c r="AC22" s="560"/>
      <c r="AD22" s="1"/>
      <c r="AE22" s="1"/>
      <c r="AF22" s="1"/>
      <c r="AG22" s="1"/>
      <c r="AI22" s="1"/>
    </row>
    <row r="23" spans="1:35" ht="25.5" customHeight="1" x14ac:dyDescent="0.15">
      <c r="A23" s="5"/>
      <c r="B23" s="5"/>
      <c r="C23" s="5"/>
      <c r="D23" s="5"/>
      <c r="E23" s="5"/>
      <c r="F23" s="5"/>
      <c r="G23" s="5"/>
      <c r="H23" s="5"/>
      <c r="I23" s="5"/>
      <c r="J23" s="5"/>
      <c r="K23" s="5"/>
      <c r="L23" s="5"/>
      <c r="M23" s="19"/>
      <c r="N23" s="19"/>
      <c r="O23" s="561" t="str">
        <f>IF(別紙!H19&lt;&gt;"",別紙!H19,"")</f>
        <v/>
      </c>
      <c r="P23" s="561"/>
      <c r="Q23" s="561"/>
      <c r="R23" s="561"/>
      <c r="S23" s="561"/>
      <c r="T23" s="561"/>
      <c r="U23" s="561"/>
      <c r="V23" s="561"/>
      <c r="W23" s="561"/>
      <c r="X23" s="561"/>
      <c r="Y23" s="561"/>
      <c r="Z23" s="561"/>
      <c r="AA23" s="561"/>
      <c r="AB23" s="561"/>
      <c r="AC23" s="561"/>
      <c r="AD23" s="1"/>
      <c r="AE23" s="1"/>
      <c r="AF23" s="1"/>
      <c r="AG23" s="1"/>
      <c r="AH23" s="1"/>
      <c r="AI23" s="1"/>
    </row>
    <row r="24" spans="1:35" ht="24" customHeight="1" x14ac:dyDescent="0.15">
      <c r="A24" s="498"/>
      <c r="B24" s="498"/>
      <c r="C24" s="498"/>
      <c r="D24" s="498"/>
      <c r="E24" s="498"/>
      <c r="F24" s="498"/>
      <c r="G24" s="498"/>
      <c r="H24" s="498"/>
      <c r="I24" s="498"/>
      <c r="J24" s="19"/>
      <c r="K24" s="19" t="s">
        <v>224</v>
      </c>
      <c r="L24" s="19"/>
      <c r="M24" s="5"/>
      <c r="N24" s="19"/>
      <c r="O24" s="562" t="str">
        <f>第二面!K22</f>
        <v xml:space="preserve"> </v>
      </c>
      <c r="P24" s="562"/>
      <c r="Q24" s="562"/>
      <c r="R24" s="562"/>
      <c r="S24" s="562"/>
      <c r="T24" s="562"/>
      <c r="U24" s="562"/>
      <c r="V24" s="562"/>
      <c r="W24" s="562"/>
      <c r="X24" s="562"/>
      <c r="Y24" s="562"/>
      <c r="Z24" s="562"/>
      <c r="AA24" s="562"/>
      <c r="AB24" s="562"/>
      <c r="AC24" s="562"/>
      <c r="AD24" s="1"/>
      <c r="AE24" s="1"/>
      <c r="AF24" s="1"/>
      <c r="AG24" s="1"/>
      <c r="AH24" s="1"/>
      <c r="AI24" s="1"/>
    </row>
    <row r="25" spans="1:35" ht="17.100000000000001" customHeight="1" x14ac:dyDescent="0.15">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c r="AD25" s="1"/>
      <c r="AE25" s="1"/>
      <c r="AF25" s="1"/>
      <c r="AG25" s="1"/>
      <c r="AH25" s="1"/>
      <c r="AI25" s="1"/>
    </row>
    <row r="26" spans="1:35" ht="17.100000000000001" customHeight="1" x14ac:dyDescent="0.15">
      <c r="A26" s="4"/>
      <c r="B26" s="19" t="str">
        <f>IF($AD$5="確認申請","","【計画を変更する建築物の直前の確認】")</f>
        <v/>
      </c>
      <c r="C26" s="4"/>
      <c r="D26" s="19"/>
      <c r="E26" s="19"/>
      <c r="F26" s="19"/>
      <c r="G26" s="19"/>
      <c r="H26" s="19"/>
      <c r="I26" s="19"/>
      <c r="J26" s="19"/>
      <c r="K26" s="19"/>
      <c r="L26" s="5"/>
      <c r="M26" s="5"/>
      <c r="N26" s="5"/>
      <c r="O26" s="5"/>
      <c r="P26" s="5"/>
      <c r="Q26" s="5"/>
      <c r="R26" s="5"/>
      <c r="S26" s="5"/>
      <c r="T26" s="5"/>
      <c r="U26" s="5"/>
      <c r="V26" s="5"/>
      <c r="W26" s="5"/>
      <c r="X26" s="5"/>
      <c r="Y26" s="5"/>
      <c r="Z26" s="5"/>
      <c r="AA26" s="5"/>
      <c r="AB26" s="5"/>
      <c r="AC26" s="5"/>
      <c r="AD26" s="1"/>
      <c r="AE26" s="1"/>
      <c r="AF26" s="1"/>
      <c r="AG26" s="1"/>
      <c r="AH26" s="1"/>
      <c r="AI26" s="1"/>
    </row>
    <row r="27" spans="1:35" ht="17.100000000000001" customHeight="1" x14ac:dyDescent="0.15">
      <c r="A27" s="4"/>
      <c r="B27" s="19" t="str">
        <f>IF($AD$5="確認申請",""," 【確認済証番号】")</f>
        <v/>
      </c>
      <c r="C27" s="4"/>
      <c r="D27" s="4"/>
      <c r="E27" s="4"/>
      <c r="F27" s="4"/>
      <c r="G27" s="4"/>
      <c r="H27" s="501"/>
      <c r="I27" s="501"/>
      <c r="J27" s="518" t="str">
        <f>IF($AD$5="確認申請","","第 SKA")</f>
        <v/>
      </c>
      <c r="K27" s="518"/>
      <c r="L27" s="563"/>
      <c r="M27" s="563"/>
      <c r="N27" s="563"/>
      <c r="O27" s="563"/>
      <c r="P27" s="563"/>
      <c r="Q27" s="502" t="str">
        <f>IF($AD$5="確認申請","","号")</f>
        <v/>
      </c>
      <c r="R27" s="5"/>
      <c r="S27" s="5"/>
      <c r="T27" s="5"/>
      <c r="U27" s="5"/>
      <c r="V27" s="5"/>
      <c r="W27" s="5"/>
      <c r="X27" s="5"/>
      <c r="Y27" s="5"/>
      <c r="Z27" s="5"/>
      <c r="AA27" s="5"/>
      <c r="AB27" s="5"/>
      <c r="AC27" s="5"/>
      <c r="AD27" s="1"/>
      <c r="AE27" s="1"/>
      <c r="AF27" s="1"/>
      <c r="AG27" s="1"/>
      <c r="AH27" s="1"/>
      <c r="AI27" s="1"/>
    </row>
    <row r="28" spans="1:35" ht="17.100000000000001" customHeight="1" x14ac:dyDescent="0.15">
      <c r="A28" s="4"/>
      <c r="B28" s="19" t="str">
        <f>IF($AD$5="確認申請",""," 【確認済証交付年月日】")</f>
        <v/>
      </c>
      <c r="C28" s="4"/>
      <c r="D28" s="4"/>
      <c r="E28" s="4"/>
      <c r="F28" s="4"/>
      <c r="G28" s="4"/>
      <c r="H28" s="4"/>
      <c r="I28" s="34"/>
      <c r="J28" s="519"/>
      <c r="K28" s="519"/>
      <c r="L28" s="519"/>
      <c r="M28" s="519"/>
      <c r="N28" s="519"/>
      <c r="O28" s="519"/>
      <c r="P28" s="519"/>
      <c r="Q28" s="502"/>
      <c r="R28" s="502"/>
      <c r="S28" s="502"/>
      <c r="T28" s="502"/>
      <c r="U28" s="502"/>
      <c r="V28" s="502"/>
      <c r="W28" s="502"/>
      <c r="X28" s="502"/>
      <c r="Y28" s="502"/>
      <c r="Z28" s="502"/>
      <c r="AA28" s="502"/>
      <c r="AB28" s="502"/>
      <c r="AC28" s="502"/>
      <c r="AD28" s="1"/>
      <c r="AE28" s="1"/>
      <c r="AF28" s="1"/>
      <c r="AG28" s="1"/>
      <c r="AH28" s="1"/>
      <c r="AI28" s="1"/>
    </row>
    <row r="29" spans="1:35" ht="17.100000000000001" customHeight="1" x14ac:dyDescent="0.15">
      <c r="A29" s="4"/>
      <c r="B29" s="19" t="str">
        <f>IF($AD$5="確認申請",""," 【確認済証交付者】")</f>
        <v/>
      </c>
      <c r="C29" s="4"/>
      <c r="D29" s="4"/>
      <c r="E29" s="4"/>
      <c r="F29" s="4"/>
      <c r="G29" s="4"/>
      <c r="H29" s="4"/>
      <c r="I29" s="503"/>
      <c r="J29" s="518" t="str">
        <f>IF($AD$5="確認申請","","株式会社　総研　代表取締役　小岩　圭一")</f>
        <v/>
      </c>
      <c r="K29" s="518"/>
      <c r="L29" s="518"/>
      <c r="M29" s="518"/>
      <c r="N29" s="518"/>
      <c r="O29" s="518"/>
      <c r="P29" s="518"/>
      <c r="Q29" s="518"/>
      <c r="R29" s="518"/>
      <c r="S29" s="518"/>
      <c r="T29" s="518"/>
      <c r="U29" s="518"/>
      <c r="V29" s="19"/>
      <c r="W29" s="502"/>
      <c r="X29" s="502"/>
      <c r="Y29" s="502"/>
      <c r="Z29" s="502"/>
      <c r="AA29" s="502"/>
      <c r="AB29" s="502"/>
      <c r="AC29" s="502"/>
      <c r="AD29" s="1"/>
      <c r="AE29" s="1"/>
      <c r="AF29" s="1"/>
      <c r="AG29" s="1"/>
      <c r="AH29" s="1"/>
      <c r="AI29" s="1"/>
    </row>
    <row r="30" spans="1:35" ht="17.100000000000001" customHeight="1" x14ac:dyDescent="0.15">
      <c r="A30" s="4"/>
      <c r="B30" s="19" t="str">
        <f>IF($AD$5="確認申請",""," 【計画変更の概要】")</f>
        <v/>
      </c>
      <c r="C30" s="19"/>
      <c r="D30" s="19"/>
      <c r="E30" s="19"/>
      <c r="F30" s="19"/>
      <c r="G30" s="19"/>
      <c r="H30" s="19"/>
      <c r="I30" s="19"/>
      <c r="J30" s="502"/>
      <c r="K30" s="502"/>
      <c r="L30" s="502"/>
      <c r="M30" s="502"/>
      <c r="N30" s="502"/>
      <c r="O30" s="502"/>
      <c r="P30" s="502"/>
      <c r="Q30" s="502"/>
      <c r="R30" s="502"/>
      <c r="S30" s="502"/>
      <c r="T30" s="502"/>
      <c r="U30" s="502"/>
      <c r="V30" s="502"/>
      <c r="W30" s="502"/>
      <c r="X30" s="502"/>
      <c r="Y30" s="502"/>
      <c r="Z30" s="502"/>
      <c r="AA30" s="502"/>
      <c r="AB30" s="502"/>
      <c r="AC30" s="502"/>
      <c r="AD30" s="1"/>
      <c r="AE30" s="1"/>
      <c r="AF30" s="1"/>
      <c r="AG30" s="1"/>
      <c r="AH30" s="1"/>
      <c r="AI30" s="1"/>
    </row>
    <row r="31" spans="1:35" ht="17.100000000000001" customHeight="1" x14ac:dyDescent="0.15">
      <c r="A31" s="4"/>
      <c r="B31" s="4"/>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1"/>
      <c r="AE31" s="1"/>
      <c r="AF31" s="1"/>
      <c r="AG31" s="1"/>
      <c r="AH31" s="1"/>
      <c r="AI31" s="1"/>
    </row>
    <row r="32" spans="1:35" ht="17.100000000000001" customHeight="1" x14ac:dyDescent="0.15">
      <c r="A32" s="504"/>
      <c r="B32" s="504"/>
      <c r="C32" s="517"/>
      <c r="D32" s="517"/>
      <c r="E32" s="517"/>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1"/>
      <c r="AE32" s="1"/>
      <c r="AF32" s="1"/>
      <c r="AG32" s="1"/>
      <c r="AH32" s="1"/>
      <c r="AI32" s="1"/>
    </row>
    <row r="33" spans="1:35" ht="17.100000000000001" customHeight="1" x14ac:dyDescent="0.15">
      <c r="A33" s="504"/>
      <c r="B33" s="504"/>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1"/>
      <c r="AE33" s="1"/>
      <c r="AF33" s="1"/>
      <c r="AG33" s="1"/>
      <c r="AH33" s="1"/>
      <c r="AI33" s="1"/>
    </row>
    <row r="34" spans="1:35" ht="17.100000000000001" customHeight="1" x14ac:dyDescent="0.15">
      <c r="A34" s="5"/>
      <c r="B34" s="5"/>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1"/>
      <c r="AE34" s="1"/>
      <c r="AF34" s="1"/>
      <c r="AG34" s="1"/>
      <c r="AH34" s="1"/>
      <c r="AI34" s="1"/>
    </row>
    <row r="35" spans="1:35" ht="17.100000000000001" customHeight="1" x14ac:dyDescent="0.15">
      <c r="A35" s="505"/>
      <c r="B35" s="505"/>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1"/>
      <c r="AE35" s="1"/>
      <c r="AF35" s="1"/>
      <c r="AG35" s="1"/>
      <c r="AH35" s="1"/>
      <c r="AI35" s="1"/>
    </row>
    <row r="36" spans="1:35" ht="17.100000000000001" customHeight="1" x14ac:dyDescent="0.15">
      <c r="A36" s="41"/>
      <c r="B36" s="41"/>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1"/>
      <c r="AE36" s="1"/>
      <c r="AF36" s="1"/>
      <c r="AG36" s="1"/>
      <c r="AH36" s="1"/>
      <c r="AI36" s="1"/>
    </row>
    <row r="37" spans="1:35" ht="17.100000000000001" customHeight="1" x14ac:dyDescent="0.15">
      <c r="A37" s="538" t="s">
        <v>228</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40"/>
      <c r="AD37" s="1"/>
      <c r="AE37" s="1"/>
      <c r="AF37" s="1"/>
      <c r="AG37" s="1"/>
      <c r="AH37" s="1"/>
      <c r="AI37" s="1"/>
    </row>
    <row r="38" spans="1:35" ht="17.100000000000001" customHeight="1" x14ac:dyDescent="0.15">
      <c r="A38" s="541"/>
      <c r="B38" s="542"/>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3"/>
      <c r="AD38" s="1"/>
      <c r="AE38" s="1"/>
      <c r="AF38" s="1"/>
      <c r="AG38" s="1"/>
      <c r="AH38" s="1"/>
      <c r="AI38" s="1"/>
    </row>
    <row r="39" spans="1:35" ht="17.100000000000001" customHeight="1" x14ac:dyDescent="0.15">
      <c r="A39" s="534" t="s">
        <v>225</v>
      </c>
      <c r="B39" s="535"/>
      <c r="C39" s="535"/>
      <c r="D39" s="535"/>
      <c r="E39" s="535"/>
      <c r="F39" s="535"/>
      <c r="G39" s="535"/>
      <c r="H39" s="535"/>
      <c r="I39" s="536"/>
      <c r="J39" s="537" t="s">
        <v>226</v>
      </c>
      <c r="K39" s="537"/>
      <c r="L39" s="537"/>
      <c r="M39" s="537"/>
      <c r="N39" s="537"/>
      <c r="O39" s="537"/>
      <c r="P39" s="537" t="s">
        <v>227</v>
      </c>
      <c r="Q39" s="537"/>
      <c r="R39" s="537"/>
      <c r="S39" s="537"/>
      <c r="T39" s="537"/>
      <c r="U39" s="534" t="s">
        <v>229</v>
      </c>
      <c r="V39" s="535"/>
      <c r="W39" s="535"/>
      <c r="X39" s="535"/>
      <c r="Y39" s="535"/>
      <c r="Z39" s="535"/>
      <c r="AA39" s="535"/>
      <c r="AB39" s="535"/>
      <c r="AC39" s="536"/>
      <c r="AD39" s="1"/>
      <c r="AE39" s="1"/>
      <c r="AF39" s="1"/>
      <c r="AG39" s="1"/>
      <c r="AH39" s="1"/>
      <c r="AI39" s="1"/>
    </row>
    <row r="40" spans="1:35" ht="17.100000000000001" customHeight="1" x14ac:dyDescent="0.15">
      <c r="A40" s="534"/>
      <c r="B40" s="535"/>
      <c r="C40" s="535"/>
      <c r="D40" s="535"/>
      <c r="E40" s="535"/>
      <c r="F40" s="535"/>
      <c r="G40" s="535"/>
      <c r="H40" s="535"/>
      <c r="I40" s="536"/>
      <c r="J40" s="537"/>
      <c r="K40" s="537"/>
      <c r="L40" s="537"/>
      <c r="M40" s="537"/>
      <c r="N40" s="537"/>
      <c r="O40" s="537"/>
      <c r="P40" s="537"/>
      <c r="Q40" s="537"/>
      <c r="R40" s="537"/>
      <c r="S40" s="537"/>
      <c r="T40" s="537"/>
      <c r="U40" s="534"/>
      <c r="V40" s="535"/>
      <c r="W40" s="535"/>
      <c r="X40" s="535"/>
      <c r="Y40" s="535"/>
      <c r="Z40" s="535"/>
      <c r="AA40" s="535"/>
      <c r="AB40" s="535"/>
      <c r="AC40" s="536"/>
      <c r="AD40" s="1"/>
      <c r="AE40" s="1"/>
      <c r="AF40" s="1"/>
      <c r="AG40" s="1"/>
      <c r="AH40" s="1"/>
      <c r="AI40" s="1"/>
    </row>
    <row r="41" spans="1:35" ht="17.100000000000001" customHeight="1" x14ac:dyDescent="0.15">
      <c r="A41" s="550" t="s">
        <v>319</v>
      </c>
      <c r="B41" s="551"/>
      <c r="C41" s="551"/>
      <c r="D41" s="551"/>
      <c r="E41" s="551"/>
      <c r="F41" s="551"/>
      <c r="G41" s="551"/>
      <c r="H41" s="551"/>
      <c r="I41" s="552"/>
      <c r="J41" s="537"/>
      <c r="K41" s="537"/>
      <c r="L41" s="537"/>
      <c r="M41" s="537"/>
      <c r="N41" s="537"/>
      <c r="O41" s="537"/>
      <c r="P41" s="537"/>
      <c r="Q41" s="537"/>
      <c r="R41" s="537"/>
      <c r="S41" s="537"/>
      <c r="T41" s="537"/>
      <c r="U41" s="550" t="s">
        <v>319</v>
      </c>
      <c r="V41" s="551"/>
      <c r="W41" s="551"/>
      <c r="X41" s="551"/>
      <c r="Y41" s="551"/>
      <c r="Z41" s="551"/>
      <c r="AA41" s="551"/>
      <c r="AB41" s="551"/>
      <c r="AC41" s="552"/>
      <c r="AD41" s="1"/>
      <c r="AE41" s="1"/>
      <c r="AF41" s="1"/>
      <c r="AG41" s="1"/>
      <c r="AH41" s="1"/>
      <c r="AI41" s="1"/>
    </row>
    <row r="42" spans="1:35" ht="17.100000000000001" customHeight="1" x14ac:dyDescent="0.15">
      <c r="A42" s="553"/>
      <c r="B42" s="554"/>
      <c r="C42" s="554"/>
      <c r="D42" s="554"/>
      <c r="E42" s="554"/>
      <c r="F42" s="554"/>
      <c r="G42" s="554"/>
      <c r="H42" s="554"/>
      <c r="I42" s="555"/>
      <c r="J42" s="537"/>
      <c r="K42" s="537"/>
      <c r="L42" s="537"/>
      <c r="M42" s="537"/>
      <c r="N42" s="537"/>
      <c r="O42" s="537"/>
      <c r="P42" s="537"/>
      <c r="Q42" s="537"/>
      <c r="R42" s="537"/>
      <c r="S42" s="537"/>
      <c r="T42" s="537"/>
      <c r="U42" s="553"/>
      <c r="V42" s="554"/>
      <c r="W42" s="554"/>
      <c r="X42" s="554"/>
      <c r="Y42" s="554"/>
      <c r="Z42" s="554"/>
      <c r="AA42" s="554"/>
      <c r="AB42" s="554"/>
      <c r="AC42" s="555"/>
      <c r="AD42" s="1"/>
      <c r="AE42" s="1"/>
      <c r="AF42" s="1"/>
      <c r="AG42" s="1"/>
      <c r="AH42" s="1"/>
      <c r="AI42" s="1"/>
    </row>
    <row r="43" spans="1:35" ht="17.100000000000001" customHeight="1" x14ac:dyDescent="0.15">
      <c r="A43" s="544" t="s">
        <v>314</v>
      </c>
      <c r="B43" s="545"/>
      <c r="C43" s="545"/>
      <c r="D43" s="545"/>
      <c r="E43" s="545"/>
      <c r="F43" s="545"/>
      <c r="G43" s="545"/>
      <c r="H43" s="545"/>
      <c r="I43" s="546"/>
      <c r="J43" s="537"/>
      <c r="K43" s="537"/>
      <c r="L43" s="537"/>
      <c r="M43" s="537"/>
      <c r="N43" s="537"/>
      <c r="O43" s="537"/>
      <c r="P43" s="537"/>
      <c r="Q43" s="537"/>
      <c r="R43" s="537"/>
      <c r="S43" s="537"/>
      <c r="T43" s="537"/>
      <c r="U43" s="544" t="s">
        <v>314</v>
      </c>
      <c r="V43" s="545"/>
      <c r="W43" s="545"/>
      <c r="X43" s="545"/>
      <c r="Y43" s="545"/>
      <c r="Z43" s="545"/>
      <c r="AA43" s="545"/>
      <c r="AB43" s="545"/>
      <c r="AC43" s="546"/>
      <c r="AD43" s="1"/>
      <c r="AE43" s="1"/>
      <c r="AF43" s="1"/>
      <c r="AG43" s="1"/>
      <c r="AH43" s="1"/>
      <c r="AI43" s="1"/>
    </row>
    <row r="44" spans="1:35" ht="17.100000000000001" customHeight="1" x14ac:dyDescent="0.15">
      <c r="A44" s="547"/>
      <c r="B44" s="548"/>
      <c r="C44" s="548"/>
      <c r="D44" s="548"/>
      <c r="E44" s="548"/>
      <c r="F44" s="548"/>
      <c r="G44" s="548"/>
      <c r="H44" s="548"/>
      <c r="I44" s="549"/>
      <c r="J44" s="537"/>
      <c r="K44" s="537"/>
      <c r="L44" s="537"/>
      <c r="M44" s="537"/>
      <c r="N44" s="537"/>
      <c r="O44" s="537"/>
      <c r="P44" s="537"/>
      <c r="Q44" s="537"/>
      <c r="R44" s="537"/>
      <c r="S44" s="537"/>
      <c r="T44" s="537"/>
      <c r="U44" s="547"/>
      <c r="V44" s="548"/>
      <c r="W44" s="548"/>
      <c r="X44" s="548"/>
      <c r="Y44" s="548"/>
      <c r="Z44" s="548"/>
      <c r="AA44" s="548"/>
      <c r="AB44" s="548"/>
      <c r="AC44" s="549"/>
      <c r="AD44" s="1"/>
      <c r="AE44" s="1"/>
      <c r="AF44" s="1"/>
      <c r="AG44" s="1"/>
      <c r="AH44" s="1"/>
      <c r="AI44" s="1"/>
    </row>
    <row r="45" spans="1:35" ht="17.100000000000001" customHeight="1" x14ac:dyDescent="0.15">
      <c r="A45" s="530" t="s">
        <v>320</v>
      </c>
      <c r="B45" s="531"/>
      <c r="C45" s="531"/>
      <c r="D45" s="42"/>
      <c r="E45" s="42"/>
      <c r="F45" s="42"/>
      <c r="G45" s="42"/>
      <c r="H45" s="42"/>
      <c r="I45" s="43"/>
      <c r="J45" s="537"/>
      <c r="K45" s="537"/>
      <c r="L45" s="537"/>
      <c r="M45" s="537"/>
      <c r="N45" s="537"/>
      <c r="O45" s="537"/>
      <c r="P45" s="537"/>
      <c r="Q45" s="537"/>
      <c r="R45" s="537"/>
      <c r="S45" s="537"/>
      <c r="T45" s="537"/>
      <c r="U45" s="530" t="s">
        <v>320</v>
      </c>
      <c r="V45" s="531"/>
      <c r="W45" s="531"/>
      <c r="X45" s="42"/>
      <c r="Y45" s="42"/>
      <c r="Z45" s="42"/>
      <c r="AA45" s="42"/>
      <c r="AB45" s="42"/>
      <c r="AC45" s="43"/>
      <c r="AD45" s="1"/>
      <c r="AE45" s="1"/>
      <c r="AF45" s="1"/>
      <c r="AG45" s="1"/>
      <c r="AH45" s="1"/>
      <c r="AI45" s="1"/>
    </row>
    <row r="46" spans="1:35" ht="17.100000000000001" customHeight="1" x14ac:dyDescent="0.15">
      <c r="A46" s="532"/>
      <c r="B46" s="533"/>
      <c r="C46" s="533"/>
      <c r="D46" s="41"/>
      <c r="E46" s="41"/>
      <c r="F46" s="41"/>
      <c r="G46" s="41"/>
      <c r="H46" s="41"/>
      <c r="I46" s="44"/>
      <c r="J46" s="537"/>
      <c r="K46" s="537"/>
      <c r="L46" s="537"/>
      <c r="M46" s="537"/>
      <c r="N46" s="537"/>
      <c r="O46" s="537"/>
      <c r="P46" s="537"/>
      <c r="Q46" s="537"/>
      <c r="R46" s="537"/>
      <c r="S46" s="537"/>
      <c r="T46" s="537"/>
      <c r="U46" s="532"/>
      <c r="V46" s="533"/>
      <c r="W46" s="533"/>
      <c r="X46" s="41"/>
      <c r="Y46" s="41"/>
      <c r="Z46" s="41"/>
      <c r="AA46" s="41"/>
      <c r="AB46" s="41"/>
      <c r="AC46" s="44"/>
      <c r="AD46" s="1"/>
      <c r="AE46" s="1"/>
      <c r="AF46" s="1"/>
      <c r="AG46" s="1"/>
      <c r="AH46" s="1"/>
      <c r="AI46" s="1"/>
    </row>
    <row r="47" spans="1:35" x14ac:dyDescent="0.15">
      <c r="A47" s="506"/>
      <c r="B47" s="506"/>
      <c r="C47" s="506"/>
      <c r="D47" s="506"/>
      <c r="E47" s="506"/>
      <c r="F47" s="506"/>
      <c r="G47" s="506"/>
      <c r="H47" s="506"/>
      <c r="I47" s="506"/>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15">
      <c r="A48" s="506"/>
      <c r="B48" s="506"/>
      <c r="C48" s="506"/>
      <c r="D48" s="506"/>
      <c r="E48" s="506"/>
      <c r="F48" s="506"/>
      <c r="G48" s="506"/>
      <c r="H48" s="506"/>
      <c r="I48" s="506"/>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sheetData>
  <sheetProtection sheet="1" objects="1" scenarios="1"/>
  <mergeCells count="38">
    <mergeCell ref="AD5:AE5"/>
    <mergeCell ref="C33:AC33"/>
    <mergeCell ref="C34:AC34"/>
    <mergeCell ref="C35:AC35"/>
    <mergeCell ref="C36:AC36"/>
    <mergeCell ref="A16:AC16"/>
    <mergeCell ref="V18:W18"/>
    <mergeCell ref="M19:O19"/>
    <mergeCell ref="P19:AB19"/>
    <mergeCell ref="O20:AC20"/>
    <mergeCell ref="O21:AC21"/>
    <mergeCell ref="O22:AC22"/>
    <mergeCell ref="O23:AC23"/>
    <mergeCell ref="O24:AC24"/>
    <mergeCell ref="L27:P27"/>
    <mergeCell ref="C31:AC31"/>
    <mergeCell ref="A45:C46"/>
    <mergeCell ref="A39:I40"/>
    <mergeCell ref="J39:O40"/>
    <mergeCell ref="J41:O46"/>
    <mergeCell ref="A37:AC38"/>
    <mergeCell ref="U43:AC44"/>
    <mergeCell ref="U41:AC42"/>
    <mergeCell ref="A41:I42"/>
    <mergeCell ref="A43:I44"/>
    <mergeCell ref="U39:AC40"/>
    <mergeCell ref="P39:T40"/>
    <mergeCell ref="P41:T46"/>
    <mergeCell ref="U45:W46"/>
    <mergeCell ref="C32:AC32"/>
    <mergeCell ref="J27:K27"/>
    <mergeCell ref="J28:P28"/>
    <mergeCell ref="J29:U29"/>
    <mergeCell ref="A1:AC1"/>
    <mergeCell ref="A5:AC5"/>
    <mergeCell ref="A8:AC8"/>
    <mergeCell ref="A11:AC13"/>
    <mergeCell ref="A15:AC15"/>
  </mergeCells>
  <phoneticPr fontId="8"/>
  <conditionalFormatting sqref="J28:P28 C31:AC36">
    <cfRule type="expression" dxfId="2" priority="1">
      <formula>($AD$5="計画変更")</formula>
    </cfRule>
  </conditionalFormatting>
  <conditionalFormatting sqref="L27:P27">
    <cfRule type="expression" dxfId="1" priority="2">
      <formula>($AD$5="計画変更")</formula>
    </cfRule>
    <cfRule type="expression" priority="3">
      <formula>($AD$5="計画変更")</formula>
    </cfRule>
  </conditionalFormatting>
  <dataValidations count="3">
    <dataValidation imeMode="on" allowBlank="1" showInputMessage="1" showErrorMessage="1" sqref="O20:O23" xr:uid="{00000000-0002-0000-0000-000000000000}"/>
    <dataValidation type="list" allowBlank="1" showInputMessage="1" showErrorMessage="1" sqref="AD5" xr:uid="{00000000-0002-0000-0000-000001000000}">
      <formula1>"確認申請,計画変更"</formula1>
    </dataValidation>
    <dataValidation imeMode="disabled" allowBlank="1" showInputMessage="1" showErrorMessage="1" sqref="L27:P27" xr:uid="{00000000-0002-0000-0000-000002000000}"/>
  </dataValidations>
  <pageMargins left="0.78740157480314965" right="0" top="0.51181102362204722" bottom="0.51181102362204722" header="0.51181102362204722" footer="0.51181102362204722"/>
  <pageSetup paperSize="9" orientation="portrait" blackAndWhite="1" r:id="rId1"/>
  <headerFooter alignWithMargins="0">
    <oddFooter xml:space="preserve">&amp;R
</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AC90"/>
  <sheetViews>
    <sheetView showZeros="0" view="pageBreakPreview" zoomScaleNormal="100" zoomScaleSheetLayoutView="100" workbookViewId="0">
      <selection activeCell="D91" sqref="D91"/>
    </sheetView>
  </sheetViews>
  <sheetFormatPr defaultRowHeight="13.5" x14ac:dyDescent="0.15"/>
  <cols>
    <col min="1" max="29" width="3" style="75" customWidth="1"/>
    <col min="30" max="16384" width="9" style="75"/>
  </cols>
  <sheetData>
    <row r="1" spans="1:29" ht="13.5" customHeight="1" x14ac:dyDescent="0.15">
      <c r="A1" s="726" t="s">
        <v>380</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row>
    <row r="2" spans="1:29" ht="13.5" customHeight="1" x14ac:dyDescent="0.15">
      <c r="A2" s="76" t="s">
        <v>58</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29" ht="31.5" customHeight="1" x14ac:dyDescent="0.15">
      <c r="A3" s="170" t="s">
        <v>59</v>
      </c>
      <c r="B3" s="170"/>
      <c r="C3" s="170"/>
      <c r="D3" s="170"/>
      <c r="E3" s="170"/>
      <c r="F3" s="727">
        <f>第三面!F3</f>
        <v>0</v>
      </c>
      <c r="G3" s="727"/>
      <c r="H3" s="727"/>
      <c r="I3" s="727"/>
      <c r="J3" s="727"/>
      <c r="K3" s="727"/>
      <c r="L3" s="727"/>
      <c r="M3" s="727"/>
      <c r="N3" s="727"/>
      <c r="O3" s="727"/>
      <c r="P3" s="727"/>
      <c r="Q3" s="727"/>
      <c r="R3" s="727"/>
      <c r="S3" s="727"/>
      <c r="T3" s="727"/>
      <c r="U3" s="727"/>
      <c r="V3" s="727"/>
      <c r="W3" s="727"/>
      <c r="X3" s="727"/>
      <c r="Y3" s="727"/>
      <c r="Z3" s="727"/>
      <c r="AA3" s="727"/>
      <c r="AB3" s="727"/>
      <c r="AC3" s="727"/>
    </row>
    <row r="4" spans="1:29" ht="16.5" customHeight="1" x14ac:dyDescent="0.15">
      <c r="A4" s="88" t="s">
        <v>60</v>
      </c>
      <c r="B4" s="88"/>
      <c r="C4" s="88"/>
      <c r="D4" s="88"/>
      <c r="E4" s="88"/>
      <c r="F4" s="728">
        <f>第三面!F4</f>
        <v>0</v>
      </c>
      <c r="G4" s="728"/>
      <c r="H4" s="728"/>
      <c r="I4" s="728"/>
      <c r="J4" s="728"/>
      <c r="K4" s="728"/>
      <c r="L4" s="728"/>
      <c r="M4" s="728"/>
      <c r="N4" s="728"/>
      <c r="O4" s="728"/>
      <c r="P4" s="728"/>
      <c r="Q4" s="728"/>
      <c r="R4" s="728"/>
      <c r="S4" s="728"/>
      <c r="T4" s="728"/>
      <c r="U4" s="728"/>
      <c r="V4" s="728"/>
      <c r="W4" s="728"/>
      <c r="X4" s="728"/>
      <c r="Y4" s="728"/>
      <c r="Z4" s="728"/>
      <c r="AA4" s="728"/>
      <c r="AB4" s="728"/>
      <c r="AC4" s="728"/>
    </row>
    <row r="5" spans="1:29" ht="16.5" customHeight="1" x14ac:dyDescent="0.15">
      <c r="A5" s="88" t="s">
        <v>61</v>
      </c>
      <c r="B5" s="88"/>
      <c r="C5" s="88"/>
      <c r="D5" s="88"/>
      <c r="E5" s="88"/>
      <c r="F5" s="82"/>
      <c r="G5" s="82"/>
      <c r="H5" s="82"/>
      <c r="I5" s="82"/>
      <c r="J5" s="82"/>
      <c r="K5" s="82"/>
      <c r="L5" s="82"/>
      <c r="M5" s="82"/>
      <c r="N5" s="82"/>
      <c r="O5" s="82"/>
      <c r="P5" s="82"/>
      <c r="Q5" s="82"/>
      <c r="R5" s="82"/>
      <c r="S5" s="82"/>
      <c r="T5" s="82"/>
      <c r="U5" s="82"/>
      <c r="V5" s="82"/>
      <c r="W5" s="82"/>
      <c r="X5" s="82"/>
      <c r="Y5" s="82"/>
      <c r="Z5" s="82"/>
      <c r="AA5" s="82"/>
      <c r="AB5" s="82"/>
      <c r="AC5" s="82"/>
    </row>
    <row r="6" spans="1:29" ht="16.5" customHeight="1" x14ac:dyDescent="0.15">
      <c r="A6" s="82"/>
      <c r="B6" s="82"/>
      <c r="C6" s="82"/>
      <c r="D6" s="168" t="str">
        <f>第三面!D6</f>
        <v>□</v>
      </c>
      <c r="E6" s="82" t="s">
        <v>379</v>
      </c>
      <c r="F6" s="82"/>
      <c r="G6" s="82"/>
      <c r="H6" s="82"/>
      <c r="I6" s="89"/>
      <c r="J6" s="89" t="s">
        <v>375</v>
      </c>
      <c r="K6" s="168" t="str">
        <f>第三面!K6</f>
        <v>□</v>
      </c>
      <c r="L6" s="82" t="s">
        <v>64</v>
      </c>
      <c r="M6" s="82"/>
      <c r="N6" s="82"/>
      <c r="O6" s="82"/>
      <c r="P6" s="168" t="str">
        <f>第三面!P6</f>
        <v>□</v>
      </c>
      <c r="Q6" s="82" t="s">
        <v>65</v>
      </c>
      <c r="R6" s="82"/>
      <c r="S6" s="82"/>
      <c r="T6" s="82"/>
      <c r="U6" s="82"/>
      <c r="V6" s="168" t="str">
        <f>第三面!V6</f>
        <v>□</v>
      </c>
      <c r="W6" s="82" t="s">
        <v>378</v>
      </c>
      <c r="X6" s="82"/>
      <c r="Y6" s="82"/>
      <c r="Z6" s="82"/>
      <c r="AA6" s="82"/>
      <c r="AB6" s="82"/>
      <c r="AC6" s="82"/>
    </row>
    <row r="7" spans="1:29" ht="16.5" customHeight="1" x14ac:dyDescent="0.15">
      <c r="A7" s="82"/>
      <c r="B7" s="82"/>
      <c r="C7" s="82"/>
      <c r="D7" s="168" t="str">
        <f>第三面!D7</f>
        <v>□</v>
      </c>
      <c r="E7" s="729" t="s">
        <v>377</v>
      </c>
      <c r="F7" s="729"/>
      <c r="G7" s="729"/>
      <c r="H7" s="729"/>
      <c r="I7" s="729"/>
      <c r="J7" s="82"/>
      <c r="K7" s="186" t="str">
        <f>第三面!K7</f>
        <v>□</v>
      </c>
      <c r="L7" s="82" t="s">
        <v>69</v>
      </c>
      <c r="M7" s="82"/>
      <c r="N7" s="82"/>
      <c r="O7" s="82"/>
      <c r="P7" s="82"/>
      <c r="Q7" s="82"/>
      <c r="R7" s="82"/>
      <c r="S7" s="82"/>
      <c r="T7" s="82"/>
      <c r="U7" s="82"/>
      <c r="V7" s="82"/>
      <c r="W7" s="82"/>
      <c r="X7" s="82"/>
      <c r="Y7" s="82"/>
      <c r="Z7" s="82"/>
      <c r="AA7" s="82"/>
      <c r="AB7" s="82"/>
      <c r="AC7" s="82"/>
    </row>
    <row r="8" spans="1:29" ht="16.5" customHeight="1" x14ac:dyDescent="0.15">
      <c r="A8" s="88" t="s">
        <v>376</v>
      </c>
      <c r="B8" s="88"/>
      <c r="C8" s="88"/>
      <c r="D8" s="88"/>
      <c r="E8" s="88"/>
      <c r="F8" s="433" t="str">
        <f>第三面!F8</f>
        <v>□</v>
      </c>
      <c r="G8" s="88" t="s">
        <v>71</v>
      </c>
      <c r="H8" s="90"/>
      <c r="I8" s="90"/>
      <c r="J8" s="90"/>
      <c r="K8" s="433" t="str">
        <f>第三面!K8</f>
        <v>□</v>
      </c>
      <c r="L8" s="90" t="s">
        <v>72</v>
      </c>
      <c r="M8" s="90"/>
      <c r="N8" s="90"/>
      <c r="O8" s="90"/>
      <c r="P8" s="90"/>
      <c r="Q8" s="433" t="str">
        <f>第三面!Q8</f>
        <v>□</v>
      </c>
      <c r="R8" s="90" t="s">
        <v>73</v>
      </c>
      <c r="S8" s="88"/>
      <c r="T8" s="88"/>
      <c r="U8" s="91" t="s">
        <v>375</v>
      </c>
      <c r="V8" s="433" t="str">
        <f>第三面!V8</f>
        <v>□</v>
      </c>
      <c r="W8" s="90" t="s">
        <v>281</v>
      </c>
      <c r="X8" s="88"/>
      <c r="Y8" s="88"/>
      <c r="Z8" s="88"/>
      <c r="AA8" s="88"/>
      <c r="AB8" s="90"/>
      <c r="AC8" s="90"/>
    </row>
    <row r="9" spans="1:29" ht="16.5" customHeight="1" x14ac:dyDescent="0.15">
      <c r="A9" s="90" t="s">
        <v>74</v>
      </c>
      <c r="B9" s="90"/>
      <c r="C9" s="90"/>
      <c r="D9" s="90"/>
      <c r="E9" s="90"/>
      <c r="F9" s="90"/>
      <c r="G9" s="90"/>
      <c r="H9" s="90"/>
      <c r="I9" s="90"/>
      <c r="J9" s="90"/>
      <c r="K9" s="90"/>
      <c r="L9" s="90"/>
      <c r="M9" s="730">
        <f>第三面!M9</f>
        <v>0</v>
      </c>
      <c r="N9" s="730"/>
      <c r="O9" s="730"/>
      <c r="P9" s="730"/>
      <c r="Q9" s="730"/>
      <c r="R9" s="730"/>
      <c r="S9" s="730"/>
      <c r="T9" s="730"/>
      <c r="U9" s="730"/>
      <c r="V9" s="730"/>
      <c r="W9" s="730"/>
      <c r="X9" s="730"/>
      <c r="Y9" s="730"/>
      <c r="Z9" s="730"/>
      <c r="AA9" s="730"/>
      <c r="AB9" s="730"/>
      <c r="AC9" s="730"/>
    </row>
    <row r="10" spans="1:29" ht="13.5" customHeight="1" x14ac:dyDescent="0.15">
      <c r="A10" s="82" t="s">
        <v>75</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row>
    <row r="11" spans="1:29" ht="16.5" customHeight="1" x14ac:dyDescent="0.15">
      <c r="A11" s="82" t="s">
        <v>76</v>
      </c>
      <c r="B11" s="82"/>
      <c r="C11" s="82"/>
      <c r="D11" s="82"/>
      <c r="E11" s="82"/>
      <c r="F11" s="82"/>
      <c r="G11" s="82"/>
      <c r="H11" s="82"/>
      <c r="I11" s="82"/>
      <c r="J11" s="82"/>
      <c r="K11" s="82"/>
      <c r="L11" s="721">
        <f>第三面!L11</f>
        <v>0</v>
      </c>
      <c r="M11" s="721"/>
      <c r="N11" s="721"/>
      <c r="O11" s="721"/>
      <c r="P11" s="721"/>
      <c r="Q11" s="85" t="s">
        <v>373</v>
      </c>
      <c r="R11" s="85"/>
      <c r="S11" s="85"/>
      <c r="T11" s="85"/>
      <c r="U11" s="85"/>
      <c r="V11" s="85"/>
      <c r="W11" s="85"/>
      <c r="X11" s="85"/>
      <c r="Y11" s="85"/>
      <c r="Z11" s="85"/>
      <c r="AA11" s="85"/>
      <c r="AB11" s="82"/>
      <c r="AC11" s="82"/>
    </row>
    <row r="12" spans="1:29" ht="16.5" customHeight="1" x14ac:dyDescent="0.15">
      <c r="A12" s="82" t="s">
        <v>374</v>
      </c>
      <c r="B12" s="82"/>
      <c r="C12" s="82"/>
      <c r="D12" s="82"/>
      <c r="E12" s="82"/>
      <c r="F12" s="85"/>
      <c r="G12" s="85"/>
      <c r="H12" s="85"/>
      <c r="I12" s="85"/>
      <c r="J12" s="85"/>
      <c r="K12" s="85"/>
      <c r="L12" s="731">
        <f>第三面!L12</f>
        <v>0</v>
      </c>
      <c r="M12" s="731"/>
      <c r="N12" s="731"/>
      <c r="O12" s="731"/>
      <c r="P12" s="731"/>
      <c r="Q12" s="85" t="s">
        <v>373</v>
      </c>
      <c r="R12" s="92"/>
      <c r="S12" s="92"/>
      <c r="T12" s="92"/>
      <c r="U12" s="92"/>
      <c r="V12" s="92"/>
      <c r="W12" s="92"/>
      <c r="X12" s="92"/>
      <c r="Y12" s="92"/>
      <c r="Z12" s="92"/>
      <c r="AA12" s="92"/>
      <c r="AB12" s="93"/>
      <c r="AC12" s="93"/>
    </row>
    <row r="13" spans="1:29" ht="16.5" customHeight="1" x14ac:dyDescent="0.15">
      <c r="A13" s="88" t="s">
        <v>79</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2"/>
      <c r="AC13" s="82"/>
    </row>
    <row r="14" spans="1:29" ht="16.5" customHeight="1" x14ac:dyDescent="0.15">
      <c r="A14" s="82" t="s">
        <v>372</v>
      </c>
      <c r="B14" s="82"/>
      <c r="C14" s="82"/>
      <c r="D14" s="82"/>
      <c r="E14" s="82"/>
      <c r="F14" s="82"/>
      <c r="G14" s="82" t="s">
        <v>371</v>
      </c>
      <c r="H14" s="96"/>
      <c r="I14" s="89" t="s">
        <v>367</v>
      </c>
      <c r="J14" s="733">
        <f>第三面!J14</f>
        <v>0</v>
      </c>
      <c r="K14" s="733"/>
      <c r="L14" s="733"/>
      <c r="M14" s="733"/>
      <c r="N14" s="104" t="s">
        <v>366</v>
      </c>
      <c r="O14" s="733">
        <f>第三面!O14</f>
        <v>0</v>
      </c>
      <c r="P14" s="733"/>
      <c r="Q14" s="733"/>
      <c r="R14" s="733"/>
      <c r="S14" s="104" t="s">
        <v>366</v>
      </c>
      <c r="T14" s="733">
        <f>第三面!T14</f>
        <v>0</v>
      </c>
      <c r="U14" s="733"/>
      <c r="V14" s="733"/>
      <c r="W14" s="733"/>
      <c r="X14" s="85" t="s">
        <v>369</v>
      </c>
      <c r="Y14" s="82"/>
      <c r="Z14" s="82"/>
      <c r="AA14" s="96"/>
      <c r="AB14" s="82"/>
      <c r="AC14" s="96"/>
    </row>
    <row r="15" spans="1:29" ht="16.5" customHeight="1" x14ac:dyDescent="0.15">
      <c r="A15" s="82"/>
      <c r="B15" s="82"/>
      <c r="C15" s="82"/>
      <c r="D15" s="82"/>
      <c r="E15" s="82"/>
      <c r="F15" s="82"/>
      <c r="G15" s="82" t="s">
        <v>370</v>
      </c>
      <c r="H15" s="82"/>
      <c r="I15" s="89" t="s">
        <v>367</v>
      </c>
      <c r="J15" s="733">
        <f>第三面!J15</f>
        <v>0</v>
      </c>
      <c r="K15" s="733"/>
      <c r="L15" s="733"/>
      <c r="M15" s="733"/>
      <c r="N15" s="104" t="s">
        <v>366</v>
      </c>
      <c r="O15" s="733">
        <f>第三面!O15</f>
        <v>0</v>
      </c>
      <c r="P15" s="733"/>
      <c r="Q15" s="733"/>
      <c r="R15" s="733"/>
      <c r="S15" s="104" t="s">
        <v>366</v>
      </c>
      <c r="T15" s="733">
        <f>第三面!T15</f>
        <v>0</v>
      </c>
      <c r="U15" s="733"/>
      <c r="V15" s="733"/>
      <c r="W15" s="733"/>
      <c r="X15" s="85" t="s">
        <v>369</v>
      </c>
      <c r="Y15" s="82"/>
      <c r="Z15" s="82"/>
      <c r="AA15" s="96"/>
      <c r="AB15" s="82"/>
      <c r="AC15" s="96"/>
    </row>
    <row r="16" spans="1:29" ht="16.5" customHeight="1" x14ac:dyDescent="0.15">
      <c r="A16" s="82" t="s">
        <v>368</v>
      </c>
      <c r="B16" s="82"/>
      <c r="C16" s="82"/>
      <c r="D16" s="82"/>
      <c r="E16" s="82"/>
      <c r="F16" s="82"/>
      <c r="G16" s="82"/>
      <c r="H16" s="82"/>
      <c r="I16" s="89" t="s">
        <v>367</v>
      </c>
      <c r="J16" s="734">
        <f>第三面!J16</f>
        <v>0</v>
      </c>
      <c r="K16" s="734"/>
      <c r="L16" s="734"/>
      <c r="M16" s="734"/>
      <c r="N16" s="96" t="s">
        <v>366</v>
      </c>
      <c r="O16" s="735">
        <f>第三面!O16</f>
        <v>0</v>
      </c>
      <c r="P16" s="735"/>
      <c r="Q16" s="735"/>
      <c r="R16" s="735"/>
      <c r="S16" s="96" t="s">
        <v>366</v>
      </c>
      <c r="T16" s="735">
        <f>第三面!T16</f>
        <v>0</v>
      </c>
      <c r="U16" s="735"/>
      <c r="V16" s="735"/>
      <c r="W16" s="735"/>
      <c r="X16" s="85" t="s">
        <v>365</v>
      </c>
      <c r="Y16" s="82"/>
      <c r="Z16" s="82"/>
      <c r="AA16" s="82"/>
      <c r="AB16" s="82"/>
      <c r="AC16" s="82"/>
    </row>
    <row r="17" spans="1:29" ht="13.5" customHeight="1" x14ac:dyDescent="0.15">
      <c r="A17" s="82" t="s">
        <v>87</v>
      </c>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row>
    <row r="18" spans="1:29" ht="16.5" customHeight="1" x14ac:dyDescent="0.15">
      <c r="A18" s="82"/>
      <c r="B18" s="82"/>
      <c r="C18" s="82"/>
      <c r="D18" s="82"/>
      <c r="E18" s="82"/>
      <c r="F18" s="82"/>
      <c r="G18" s="82"/>
      <c r="H18" s="82"/>
      <c r="I18" s="89" t="s">
        <v>354</v>
      </c>
      <c r="J18" s="732">
        <f>第三面!J18</f>
        <v>0</v>
      </c>
      <c r="K18" s="732"/>
      <c r="L18" s="732"/>
      <c r="M18" s="732"/>
      <c r="N18" s="104" t="s">
        <v>353</v>
      </c>
      <c r="O18" s="732">
        <f>第三面!O18</f>
        <v>0</v>
      </c>
      <c r="P18" s="732"/>
      <c r="Q18" s="732"/>
      <c r="R18" s="732"/>
      <c r="S18" s="104" t="s">
        <v>353</v>
      </c>
      <c r="T18" s="732">
        <f>第三面!T18</f>
        <v>0</v>
      </c>
      <c r="U18" s="732"/>
      <c r="V18" s="732"/>
      <c r="W18" s="732"/>
      <c r="X18" s="85" t="s">
        <v>364</v>
      </c>
      <c r="Y18" s="82"/>
      <c r="Z18" s="82"/>
      <c r="AA18" s="96"/>
      <c r="AB18" s="82"/>
      <c r="AC18" s="82"/>
    </row>
    <row r="19" spans="1:29" ht="13.5" customHeight="1" x14ac:dyDescent="0.15">
      <c r="A19" s="82" t="s">
        <v>89</v>
      </c>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ht="16.5" customHeight="1" x14ac:dyDescent="0.15">
      <c r="A20" s="82"/>
      <c r="B20" s="82"/>
      <c r="C20" s="82"/>
      <c r="D20" s="82"/>
      <c r="E20" s="82"/>
      <c r="F20" s="82"/>
      <c r="G20" s="82"/>
      <c r="H20" s="82"/>
      <c r="I20" s="89" t="s">
        <v>354</v>
      </c>
      <c r="J20" s="732">
        <f>第三面!J20</f>
        <v>0</v>
      </c>
      <c r="K20" s="732"/>
      <c r="L20" s="732"/>
      <c r="M20" s="732"/>
      <c r="N20" s="104" t="s">
        <v>353</v>
      </c>
      <c r="O20" s="732">
        <f>第三面!O20</f>
        <v>0</v>
      </c>
      <c r="P20" s="732"/>
      <c r="Q20" s="732"/>
      <c r="R20" s="732"/>
      <c r="S20" s="104" t="s">
        <v>353</v>
      </c>
      <c r="T20" s="732">
        <f>第三面!T20</f>
        <v>0</v>
      </c>
      <c r="U20" s="732"/>
      <c r="V20" s="732"/>
      <c r="W20" s="732"/>
      <c r="X20" s="85" t="s">
        <v>364</v>
      </c>
      <c r="Y20" s="82"/>
      <c r="Z20" s="82"/>
      <c r="AA20" s="96"/>
      <c r="AB20" s="82"/>
      <c r="AC20" s="82"/>
    </row>
    <row r="21" spans="1:29" ht="16.5" customHeight="1" x14ac:dyDescent="0.15">
      <c r="A21" s="82" t="s">
        <v>363</v>
      </c>
      <c r="B21" s="82"/>
      <c r="C21" s="82"/>
      <c r="D21" s="82"/>
      <c r="E21" s="82"/>
      <c r="F21" s="82"/>
      <c r="G21" s="82"/>
      <c r="H21" s="96" t="s">
        <v>362</v>
      </c>
      <c r="I21" s="82"/>
      <c r="J21" s="733">
        <f>第三面!J21</f>
        <v>0</v>
      </c>
      <c r="K21" s="733"/>
      <c r="L21" s="733"/>
      <c r="M21" s="733"/>
      <c r="N21" s="85" t="s">
        <v>360</v>
      </c>
      <c r="O21" s="96"/>
      <c r="P21" s="96"/>
      <c r="Q21" s="96"/>
      <c r="R21" s="85"/>
      <c r="S21" s="85"/>
      <c r="T21" s="85"/>
      <c r="U21" s="85"/>
      <c r="V21" s="85"/>
      <c r="W21" s="85"/>
      <c r="X21" s="85"/>
      <c r="Y21" s="85"/>
      <c r="Z21" s="85"/>
      <c r="AA21" s="85"/>
      <c r="AB21" s="85"/>
      <c r="AC21" s="85"/>
    </row>
    <row r="22" spans="1:29" ht="16.5" customHeight="1" x14ac:dyDescent="0.15">
      <c r="A22" s="82"/>
      <c r="B22" s="82"/>
      <c r="C22" s="82"/>
      <c r="D22" s="82"/>
      <c r="E22" s="82"/>
      <c r="F22" s="82"/>
      <c r="G22" s="82"/>
      <c r="H22" s="96" t="s">
        <v>361</v>
      </c>
      <c r="I22" s="82"/>
      <c r="J22" s="733">
        <f>第三面!J22</f>
        <v>0</v>
      </c>
      <c r="K22" s="733"/>
      <c r="L22" s="733"/>
      <c r="M22" s="733"/>
      <c r="N22" s="85" t="s">
        <v>360</v>
      </c>
      <c r="O22" s="96"/>
      <c r="P22" s="96"/>
      <c r="Q22" s="96"/>
      <c r="R22" s="85"/>
      <c r="S22" s="85"/>
      <c r="T22" s="85"/>
      <c r="U22" s="85"/>
      <c r="V22" s="85"/>
      <c r="W22" s="85"/>
      <c r="X22" s="85"/>
      <c r="Y22" s="85"/>
      <c r="Z22" s="85"/>
      <c r="AA22" s="85"/>
      <c r="AB22" s="85"/>
      <c r="AC22" s="85"/>
    </row>
    <row r="23" spans="1:29" ht="16.5" customHeight="1" x14ac:dyDescent="0.15">
      <c r="A23" s="82" t="s">
        <v>94</v>
      </c>
      <c r="B23" s="82"/>
      <c r="C23" s="82"/>
      <c r="D23" s="82"/>
      <c r="E23" s="82"/>
      <c r="F23" s="82"/>
      <c r="G23" s="82"/>
      <c r="H23" s="82"/>
      <c r="I23" s="82"/>
      <c r="J23" s="82"/>
      <c r="K23" s="82"/>
      <c r="L23" s="82"/>
      <c r="M23" s="82"/>
      <c r="N23" s="82"/>
      <c r="O23" s="82"/>
      <c r="P23" s="82"/>
      <c r="Q23" s="82"/>
      <c r="R23" s="82"/>
      <c r="S23" s="740">
        <f>第三面!S23</f>
        <v>0</v>
      </c>
      <c r="T23" s="740"/>
      <c r="U23" s="740"/>
      <c r="V23" s="85" t="s">
        <v>359</v>
      </c>
      <c r="W23" s="96"/>
      <c r="X23" s="85"/>
      <c r="Y23" s="85"/>
      <c r="Z23" s="85"/>
      <c r="AA23" s="85"/>
      <c r="AB23" s="85"/>
      <c r="AC23" s="85"/>
    </row>
    <row r="24" spans="1:29" ht="16.5" customHeight="1" x14ac:dyDescent="0.15">
      <c r="A24" s="82" t="s">
        <v>96</v>
      </c>
      <c r="B24" s="82"/>
      <c r="C24" s="82"/>
      <c r="D24" s="82"/>
      <c r="E24" s="82"/>
      <c r="F24" s="82"/>
      <c r="G24" s="82"/>
      <c r="H24" s="82"/>
      <c r="I24" s="82"/>
      <c r="J24" s="82"/>
      <c r="K24" s="82"/>
      <c r="L24" s="82"/>
      <c r="M24" s="82"/>
      <c r="N24" s="82"/>
      <c r="O24" s="82"/>
      <c r="P24" s="82"/>
      <c r="Q24" s="82"/>
      <c r="R24" s="82"/>
      <c r="S24" s="740">
        <f>第三面!S24</f>
        <v>0</v>
      </c>
      <c r="T24" s="740"/>
      <c r="U24" s="740"/>
      <c r="V24" s="85" t="s">
        <v>359</v>
      </c>
      <c r="W24" s="96"/>
      <c r="X24" s="85"/>
      <c r="Y24" s="85"/>
      <c r="Z24" s="85"/>
      <c r="AA24" s="85"/>
      <c r="AB24" s="85"/>
      <c r="AC24" s="85"/>
    </row>
    <row r="25" spans="1:29" ht="16.5" customHeight="1" x14ac:dyDescent="0.15">
      <c r="A25" s="82" t="s">
        <v>358</v>
      </c>
      <c r="B25" s="82"/>
      <c r="C25" s="82"/>
      <c r="D25" s="82"/>
      <c r="E25" s="82"/>
      <c r="F25" s="741">
        <f>第三面!F25</f>
        <v>0</v>
      </c>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row>
    <row r="26" spans="1:29" ht="16.5" customHeight="1" x14ac:dyDescent="0.15">
      <c r="A26" s="90" t="s">
        <v>357</v>
      </c>
      <c r="B26" s="90"/>
      <c r="C26" s="90"/>
      <c r="D26" s="90"/>
      <c r="E26" s="90"/>
      <c r="F26" s="90" t="s">
        <v>99</v>
      </c>
      <c r="G26" s="90"/>
      <c r="H26" s="742">
        <f>第三面!K26</f>
        <v>0</v>
      </c>
      <c r="I26" s="742"/>
      <c r="J26" s="742"/>
      <c r="K26" s="742"/>
      <c r="L26" s="88" t="s">
        <v>356</v>
      </c>
      <c r="M26" s="728">
        <f>第三面!P26</f>
        <v>0</v>
      </c>
      <c r="N26" s="728"/>
      <c r="O26" s="728"/>
      <c r="P26" s="728"/>
      <c r="Q26" s="728"/>
      <c r="R26" s="728"/>
      <c r="S26" s="728"/>
      <c r="T26" s="728"/>
      <c r="U26" s="728"/>
      <c r="V26" s="728"/>
      <c r="W26" s="728"/>
      <c r="X26" s="728"/>
      <c r="Y26" s="728"/>
      <c r="Z26" s="728"/>
      <c r="AA26" s="728"/>
      <c r="AB26" s="728"/>
      <c r="AC26" s="728"/>
    </row>
    <row r="27" spans="1:29" ht="13.5" customHeight="1" x14ac:dyDescent="0.15">
      <c r="A27" s="88" t="s">
        <v>101</v>
      </c>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2"/>
      <c r="AC27" s="82"/>
    </row>
    <row r="28" spans="1:29" ht="16.5" customHeight="1" x14ac:dyDescent="0.15">
      <c r="A28" s="93"/>
      <c r="B28" s="93"/>
      <c r="C28" s="168" t="str">
        <f>第三面!C28</f>
        <v>□</v>
      </c>
      <c r="D28" s="82" t="s">
        <v>102</v>
      </c>
      <c r="E28" s="93"/>
      <c r="F28" s="168" t="str">
        <f>第三面!F28</f>
        <v>□</v>
      </c>
      <c r="G28" s="93" t="s">
        <v>103</v>
      </c>
      <c r="H28" s="93"/>
      <c r="I28" s="168" t="str">
        <f>第三面!I28</f>
        <v>□</v>
      </c>
      <c r="J28" s="93" t="s">
        <v>104</v>
      </c>
      <c r="K28" s="93"/>
      <c r="L28" s="168" t="str">
        <f>第三面!L28</f>
        <v>□</v>
      </c>
      <c r="M28" s="93" t="s">
        <v>105</v>
      </c>
      <c r="N28" s="93"/>
      <c r="O28" s="186" t="str">
        <f>第三面!O28</f>
        <v>□</v>
      </c>
      <c r="P28" s="93" t="s">
        <v>106</v>
      </c>
      <c r="Q28" s="93"/>
      <c r="R28" s="93"/>
      <c r="S28" s="186" t="str">
        <f>第三面!S28</f>
        <v>□</v>
      </c>
      <c r="T28" s="93" t="s">
        <v>107</v>
      </c>
      <c r="U28" s="93"/>
      <c r="V28" s="93"/>
      <c r="W28" s="93"/>
      <c r="X28" s="168" t="str">
        <f>第三面!X28</f>
        <v>□</v>
      </c>
      <c r="Y28" s="93" t="s">
        <v>108</v>
      </c>
      <c r="Z28" s="93"/>
      <c r="AA28" s="93"/>
      <c r="AB28" s="93"/>
      <c r="AC28" s="93"/>
    </row>
    <row r="29" spans="1:29" ht="16.5" customHeight="1" x14ac:dyDescent="0.15">
      <c r="A29" s="88" t="s">
        <v>355</v>
      </c>
      <c r="B29" s="88"/>
      <c r="C29" s="88"/>
      <c r="D29" s="88"/>
      <c r="E29" s="88"/>
      <c r="F29" s="88"/>
      <c r="G29" s="88"/>
      <c r="H29" s="88"/>
      <c r="I29" s="169" t="s">
        <v>354</v>
      </c>
      <c r="J29" s="88" t="s">
        <v>110</v>
      </c>
      <c r="K29" s="88"/>
      <c r="L29" s="88"/>
      <c r="M29" s="96"/>
      <c r="N29" s="88"/>
      <c r="O29" s="96" t="s">
        <v>353</v>
      </c>
      <c r="P29" s="88" t="s">
        <v>111</v>
      </c>
      <c r="Q29" s="169"/>
      <c r="R29" s="96"/>
      <c r="S29" s="96"/>
      <c r="T29" s="88"/>
      <c r="U29" s="96" t="s">
        <v>353</v>
      </c>
      <c r="V29" s="88" t="s">
        <v>112</v>
      </c>
      <c r="W29" s="88"/>
      <c r="X29" s="88"/>
      <c r="Y29" s="88"/>
      <c r="Z29" s="82"/>
      <c r="AA29" s="82" t="s">
        <v>352</v>
      </c>
      <c r="AB29" s="96"/>
      <c r="AC29" s="82"/>
    </row>
    <row r="30" spans="1:29" ht="16.5" customHeight="1" x14ac:dyDescent="0.15">
      <c r="A30" s="82" t="s">
        <v>960</v>
      </c>
      <c r="B30" s="82"/>
      <c r="C30" s="82"/>
      <c r="D30" s="82"/>
      <c r="E30" s="82"/>
      <c r="F30" s="82"/>
      <c r="G30" s="82"/>
      <c r="H30" s="82"/>
      <c r="I30" s="96" t="s">
        <v>123</v>
      </c>
      <c r="J30" s="715">
        <f>第三面!J30</f>
        <v>0</v>
      </c>
      <c r="K30" s="715"/>
      <c r="L30" s="715"/>
      <c r="M30" s="715"/>
      <c r="N30" s="715"/>
      <c r="O30" s="104" t="s">
        <v>83</v>
      </c>
      <c r="P30" s="715">
        <f>第三面!P30</f>
        <v>0</v>
      </c>
      <c r="Q30" s="715"/>
      <c r="R30" s="715"/>
      <c r="S30" s="715"/>
      <c r="T30" s="715"/>
      <c r="U30" s="104" t="s">
        <v>83</v>
      </c>
      <c r="V30" s="717">
        <f>J30+P30</f>
        <v>0</v>
      </c>
      <c r="W30" s="717"/>
      <c r="X30" s="717"/>
      <c r="Y30" s="717"/>
      <c r="Z30" s="717"/>
      <c r="AA30" s="82" t="s">
        <v>114</v>
      </c>
      <c r="AB30" s="96"/>
      <c r="AC30" s="82"/>
    </row>
    <row r="31" spans="1:29" ht="13.5" customHeight="1" x14ac:dyDescent="0.15">
      <c r="A31" s="82" t="s">
        <v>975</v>
      </c>
      <c r="B31" s="82"/>
      <c r="C31" s="82"/>
      <c r="D31" s="82"/>
      <c r="E31" s="82"/>
      <c r="F31" s="82"/>
      <c r="G31" s="82"/>
      <c r="H31" s="82"/>
      <c r="I31" s="96"/>
      <c r="J31" s="96"/>
      <c r="K31" s="96"/>
      <c r="L31" s="96"/>
      <c r="M31" s="96"/>
      <c r="N31" s="96"/>
      <c r="O31" s="96"/>
      <c r="P31" s="96"/>
      <c r="Q31" s="96"/>
      <c r="R31" s="96"/>
      <c r="S31" s="96"/>
      <c r="T31" s="96"/>
      <c r="U31" s="96"/>
      <c r="V31" s="96"/>
      <c r="W31" s="96"/>
      <c r="X31" s="96"/>
      <c r="Y31" s="96"/>
      <c r="Z31" s="96"/>
      <c r="AA31" s="96"/>
      <c r="AB31" s="96"/>
      <c r="AC31" s="82"/>
    </row>
    <row r="32" spans="1:29" ht="16.5" customHeight="1" x14ac:dyDescent="0.15">
      <c r="A32" s="82"/>
      <c r="B32" s="82"/>
      <c r="C32" s="82"/>
      <c r="D32" s="82"/>
      <c r="E32" s="82"/>
      <c r="F32" s="82"/>
      <c r="G32" s="82"/>
      <c r="H32" s="82"/>
      <c r="I32" s="96" t="s">
        <v>82</v>
      </c>
      <c r="J32" s="715">
        <f>第三面!J32</f>
        <v>0</v>
      </c>
      <c r="K32" s="715"/>
      <c r="L32" s="715"/>
      <c r="M32" s="715"/>
      <c r="N32" s="715"/>
      <c r="O32" s="104" t="s">
        <v>83</v>
      </c>
      <c r="P32" s="715">
        <f>第三面!P32</f>
        <v>0</v>
      </c>
      <c r="Q32" s="715"/>
      <c r="R32" s="715"/>
      <c r="S32" s="715"/>
      <c r="T32" s="715"/>
      <c r="U32" s="104" t="s">
        <v>83</v>
      </c>
      <c r="V32" s="717">
        <f>J32+P32</f>
        <v>0</v>
      </c>
      <c r="W32" s="717"/>
      <c r="X32" s="717"/>
      <c r="Y32" s="717"/>
      <c r="Z32" s="717"/>
      <c r="AA32" s="82" t="s">
        <v>114</v>
      </c>
      <c r="AB32" s="96"/>
      <c r="AC32" s="82"/>
    </row>
    <row r="33" spans="1:29" ht="16.5" customHeight="1" x14ac:dyDescent="0.15">
      <c r="A33" s="82" t="s">
        <v>976</v>
      </c>
      <c r="B33" s="82"/>
      <c r="C33" s="82"/>
      <c r="D33" s="82"/>
      <c r="E33" s="82"/>
      <c r="F33" s="82"/>
      <c r="G33" s="82"/>
      <c r="H33" s="82"/>
      <c r="I33" s="92"/>
      <c r="J33" s="716" t="str">
        <f>第三面!J33</f>
        <v/>
      </c>
      <c r="K33" s="716"/>
      <c r="L33" s="716"/>
      <c r="M33" s="716"/>
      <c r="N33" s="716"/>
      <c r="O33" s="92" t="s">
        <v>958</v>
      </c>
      <c r="P33" s="92"/>
      <c r="Q33" s="92"/>
      <c r="R33" s="92"/>
      <c r="S33" s="92"/>
      <c r="T33" s="92"/>
      <c r="U33" s="92"/>
      <c r="V33" s="92"/>
      <c r="W33" s="92"/>
      <c r="X33" s="92"/>
      <c r="Y33" s="92"/>
      <c r="Z33" s="92"/>
      <c r="AA33" s="92"/>
      <c r="AB33" s="92"/>
      <c r="AC33" s="92"/>
    </row>
    <row r="34" spans="1:29" ht="16.5" customHeight="1" x14ac:dyDescent="0.15">
      <c r="A34" s="88" t="s">
        <v>115</v>
      </c>
      <c r="B34" s="88"/>
      <c r="C34" s="88"/>
      <c r="D34" s="88"/>
      <c r="E34" s="88"/>
      <c r="F34" s="88"/>
      <c r="G34" s="88"/>
      <c r="H34" s="88"/>
      <c r="I34" s="169" t="s">
        <v>123</v>
      </c>
      <c r="J34" s="88" t="s">
        <v>110</v>
      </c>
      <c r="K34" s="88"/>
      <c r="L34" s="88"/>
      <c r="M34" s="96"/>
      <c r="N34" s="88"/>
      <c r="O34" s="96" t="s">
        <v>83</v>
      </c>
      <c r="P34" s="88" t="s">
        <v>111</v>
      </c>
      <c r="Q34" s="169"/>
      <c r="R34" s="96"/>
      <c r="S34" s="96"/>
      <c r="T34" s="88"/>
      <c r="U34" s="96" t="s">
        <v>83</v>
      </c>
      <c r="V34" s="88" t="s">
        <v>112</v>
      </c>
      <c r="W34" s="88"/>
      <c r="X34" s="88"/>
      <c r="Y34" s="88"/>
      <c r="Z34" s="82"/>
      <c r="AA34" s="82" t="s">
        <v>113</v>
      </c>
      <c r="AB34" s="96"/>
      <c r="AC34" s="82"/>
    </row>
    <row r="35" spans="1:29" ht="16.5" customHeight="1" x14ac:dyDescent="0.15">
      <c r="A35" s="82" t="s">
        <v>116</v>
      </c>
      <c r="B35" s="82"/>
      <c r="C35" s="82"/>
      <c r="D35" s="82"/>
      <c r="E35" s="82"/>
      <c r="F35" s="82"/>
      <c r="G35" s="82"/>
      <c r="H35" s="82"/>
      <c r="I35" s="96" t="s">
        <v>123</v>
      </c>
      <c r="J35" s="715">
        <f>第三面!J35</f>
        <v>0</v>
      </c>
      <c r="K35" s="715"/>
      <c r="L35" s="715"/>
      <c r="M35" s="715"/>
      <c r="N35" s="715"/>
      <c r="O35" s="104" t="s">
        <v>83</v>
      </c>
      <c r="P35" s="715">
        <f>第三面!P35</f>
        <v>0</v>
      </c>
      <c r="Q35" s="715"/>
      <c r="R35" s="715"/>
      <c r="S35" s="715"/>
      <c r="T35" s="715"/>
      <c r="U35" s="104" t="s">
        <v>83</v>
      </c>
      <c r="V35" s="717">
        <f>J35+P35</f>
        <v>0</v>
      </c>
      <c r="W35" s="717"/>
      <c r="X35" s="717"/>
      <c r="Y35" s="717"/>
      <c r="Z35" s="717"/>
      <c r="AA35" s="82" t="s">
        <v>114</v>
      </c>
      <c r="AB35" s="96"/>
      <c r="AC35" s="82"/>
    </row>
    <row r="36" spans="1:29" ht="13.5" customHeight="1" x14ac:dyDescent="0.15">
      <c r="A36" s="82" t="s">
        <v>278</v>
      </c>
      <c r="B36" s="82"/>
      <c r="C36" s="82"/>
      <c r="D36" s="82"/>
      <c r="E36" s="82"/>
      <c r="F36" s="82"/>
      <c r="G36" s="82"/>
      <c r="H36" s="82"/>
      <c r="I36" s="96"/>
      <c r="J36" s="94"/>
      <c r="K36" s="94"/>
      <c r="L36" s="94"/>
      <c r="M36" s="94"/>
      <c r="N36" s="94"/>
      <c r="O36" s="94"/>
      <c r="P36" s="94"/>
      <c r="Q36" s="94"/>
      <c r="R36" s="94"/>
      <c r="S36" s="94"/>
      <c r="T36" s="94"/>
      <c r="U36" s="94"/>
      <c r="V36" s="96"/>
      <c r="W36" s="96"/>
      <c r="X36" s="96"/>
      <c r="Y36" s="96"/>
      <c r="Z36" s="96"/>
      <c r="AA36" s="82"/>
      <c r="AB36" s="96"/>
      <c r="AC36" s="82"/>
    </row>
    <row r="37" spans="1:29" ht="16.5" customHeight="1" x14ac:dyDescent="0.15">
      <c r="A37" s="82"/>
      <c r="B37" s="82"/>
      <c r="C37" s="82"/>
      <c r="D37" s="82"/>
      <c r="E37" s="82"/>
      <c r="F37" s="82"/>
      <c r="G37" s="82"/>
      <c r="H37" s="82"/>
      <c r="I37" s="96" t="s">
        <v>123</v>
      </c>
      <c r="J37" s="715">
        <f>第三面!J37</f>
        <v>0</v>
      </c>
      <c r="K37" s="715"/>
      <c r="L37" s="715"/>
      <c r="M37" s="715"/>
      <c r="N37" s="715"/>
      <c r="O37" s="104" t="s">
        <v>83</v>
      </c>
      <c r="P37" s="715">
        <f>第三面!P37</f>
        <v>0</v>
      </c>
      <c r="Q37" s="715"/>
      <c r="R37" s="715"/>
      <c r="S37" s="715"/>
      <c r="T37" s="715"/>
      <c r="U37" s="104" t="s">
        <v>83</v>
      </c>
      <c r="V37" s="717">
        <f>J37+P37</f>
        <v>0</v>
      </c>
      <c r="W37" s="717"/>
      <c r="X37" s="717"/>
      <c r="Y37" s="717"/>
      <c r="Z37" s="717"/>
      <c r="AA37" s="82" t="s">
        <v>114</v>
      </c>
      <c r="AB37" s="96"/>
      <c r="AC37" s="82"/>
    </row>
    <row r="38" spans="1:29" ht="13.5" customHeight="1" x14ac:dyDescent="0.15">
      <c r="A38" s="82" t="s">
        <v>117</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row>
    <row r="39" spans="1:29" ht="16.5" customHeight="1" x14ac:dyDescent="0.15">
      <c r="A39" s="82" t="s">
        <v>118</v>
      </c>
      <c r="B39" s="82"/>
      <c r="C39" s="82"/>
      <c r="D39" s="82"/>
      <c r="E39" s="82"/>
      <c r="F39" s="82"/>
      <c r="G39" s="82"/>
      <c r="H39" s="82"/>
      <c r="I39" s="96" t="s">
        <v>123</v>
      </c>
      <c r="J39" s="715">
        <f>第三面!J39</f>
        <v>0</v>
      </c>
      <c r="K39" s="715"/>
      <c r="L39" s="715"/>
      <c r="M39" s="715"/>
      <c r="N39" s="715"/>
      <c r="O39" s="104" t="s">
        <v>83</v>
      </c>
      <c r="P39" s="715">
        <f>第三面!P39</f>
        <v>0</v>
      </c>
      <c r="Q39" s="715"/>
      <c r="R39" s="715"/>
      <c r="S39" s="715"/>
      <c r="T39" s="715"/>
      <c r="U39" s="104" t="s">
        <v>83</v>
      </c>
      <c r="V39" s="717">
        <f>J39+P39</f>
        <v>0</v>
      </c>
      <c r="W39" s="717"/>
      <c r="X39" s="717"/>
      <c r="Y39" s="717"/>
      <c r="Z39" s="717"/>
      <c r="AA39" s="82" t="s">
        <v>114</v>
      </c>
      <c r="AB39" s="96"/>
      <c r="AC39" s="82"/>
    </row>
    <row r="40" spans="1:29" ht="13.5" customHeight="1" x14ac:dyDescent="0.15">
      <c r="A40" s="82" t="s">
        <v>279</v>
      </c>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row>
    <row r="41" spans="1:29" ht="16.5" customHeight="1" x14ac:dyDescent="0.15">
      <c r="A41" s="82" t="s">
        <v>118</v>
      </c>
      <c r="B41" s="82"/>
      <c r="C41" s="82"/>
      <c r="D41" s="82"/>
      <c r="E41" s="82"/>
      <c r="F41" s="82"/>
      <c r="G41" s="82"/>
      <c r="H41" s="82"/>
      <c r="I41" s="96" t="s">
        <v>123</v>
      </c>
      <c r="J41" s="715">
        <f>第三面!J41</f>
        <v>0</v>
      </c>
      <c r="K41" s="715"/>
      <c r="L41" s="715"/>
      <c r="M41" s="715"/>
      <c r="N41" s="715"/>
      <c r="O41" s="104" t="s">
        <v>83</v>
      </c>
      <c r="P41" s="715">
        <f>第三面!P41</f>
        <v>0</v>
      </c>
      <c r="Q41" s="715"/>
      <c r="R41" s="715"/>
      <c r="S41" s="715"/>
      <c r="T41" s="715"/>
      <c r="U41" s="104" t="s">
        <v>83</v>
      </c>
      <c r="V41" s="717">
        <f t="shared" ref="V41:V48" si="0">J41+P41</f>
        <v>0</v>
      </c>
      <c r="W41" s="717"/>
      <c r="X41" s="717"/>
      <c r="Y41" s="717"/>
      <c r="Z41" s="717"/>
      <c r="AA41" s="82" t="s">
        <v>114</v>
      </c>
      <c r="AB41" s="96"/>
      <c r="AC41" s="82"/>
    </row>
    <row r="42" spans="1:29" ht="16.5" customHeight="1" x14ac:dyDescent="0.15">
      <c r="A42" s="82" t="s">
        <v>961</v>
      </c>
      <c r="B42" s="82"/>
      <c r="C42" s="82"/>
      <c r="D42" s="82"/>
      <c r="E42" s="82"/>
      <c r="F42" s="82"/>
      <c r="G42" s="82"/>
      <c r="H42" s="82"/>
      <c r="I42" s="96" t="s">
        <v>82</v>
      </c>
      <c r="J42" s="715">
        <f>第三面!J42</f>
        <v>0</v>
      </c>
      <c r="K42" s="715"/>
      <c r="L42" s="715"/>
      <c r="M42" s="715"/>
      <c r="N42" s="715"/>
      <c r="O42" s="104" t="s">
        <v>83</v>
      </c>
      <c r="P42" s="715">
        <f>第三面!P42</f>
        <v>0</v>
      </c>
      <c r="Q42" s="715"/>
      <c r="R42" s="715"/>
      <c r="S42" s="715"/>
      <c r="T42" s="715"/>
      <c r="U42" s="104" t="s">
        <v>83</v>
      </c>
      <c r="V42" s="717">
        <f t="shared" ref="V42" si="1">J42+P42</f>
        <v>0</v>
      </c>
      <c r="W42" s="717"/>
      <c r="X42" s="717"/>
      <c r="Y42" s="717"/>
      <c r="Z42" s="717"/>
      <c r="AA42" s="82" t="s">
        <v>114</v>
      </c>
      <c r="AB42" s="96"/>
      <c r="AC42" s="82"/>
    </row>
    <row r="43" spans="1:29" ht="16.5" customHeight="1" x14ac:dyDescent="0.15">
      <c r="A43" s="82" t="s">
        <v>963</v>
      </c>
      <c r="B43" s="82"/>
      <c r="C43" s="82"/>
      <c r="D43" s="82"/>
      <c r="E43" s="82"/>
      <c r="F43" s="82"/>
      <c r="G43" s="82"/>
      <c r="H43" s="82"/>
      <c r="I43" s="96" t="s">
        <v>351</v>
      </c>
      <c r="J43" s="715">
        <f>第三面!J43</f>
        <v>0</v>
      </c>
      <c r="K43" s="715"/>
      <c r="L43" s="715"/>
      <c r="M43" s="715"/>
      <c r="N43" s="715"/>
      <c r="O43" s="104" t="s">
        <v>83</v>
      </c>
      <c r="P43" s="715">
        <f>第三面!P43</f>
        <v>0</v>
      </c>
      <c r="Q43" s="715"/>
      <c r="R43" s="715"/>
      <c r="S43" s="715"/>
      <c r="T43" s="715"/>
      <c r="U43" s="104" t="s">
        <v>350</v>
      </c>
      <c r="V43" s="717">
        <f t="shared" si="0"/>
        <v>0</v>
      </c>
      <c r="W43" s="717"/>
      <c r="X43" s="717"/>
      <c r="Y43" s="717"/>
      <c r="Z43" s="717"/>
      <c r="AA43" s="82" t="s">
        <v>114</v>
      </c>
      <c r="AB43" s="96"/>
      <c r="AC43" s="82"/>
    </row>
    <row r="44" spans="1:29" ht="16.5" customHeight="1" x14ac:dyDescent="0.15">
      <c r="A44" s="82" t="s">
        <v>964</v>
      </c>
      <c r="B44" s="85"/>
      <c r="C44" s="82"/>
      <c r="D44" s="82"/>
      <c r="E44" s="82"/>
      <c r="F44" s="82"/>
      <c r="G44" s="82"/>
      <c r="H44" s="82"/>
      <c r="I44" s="96" t="s">
        <v>351</v>
      </c>
      <c r="J44" s="715">
        <f>第三面!J44</f>
        <v>0</v>
      </c>
      <c r="K44" s="715"/>
      <c r="L44" s="715"/>
      <c r="M44" s="715"/>
      <c r="N44" s="715"/>
      <c r="O44" s="104" t="s">
        <v>83</v>
      </c>
      <c r="P44" s="715">
        <f>第三面!P44</f>
        <v>0</v>
      </c>
      <c r="Q44" s="715"/>
      <c r="R44" s="715"/>
      <c r="S44" s="715"/>
      <c r="T44" s="715"/>
      <c r="U44" s="104" t="s">
        <v>350</v>
      </c>
      <c r="V44" s="717">
        <f t="shared" si="0"/>
        <v>0</v>
      </c>
      <c r="W44" s="717"/>
      <c r="X44" s="717"/>
      <c r="Y44" s="717"/>
      <c r="Z44" s="717"/>
      <c r="AA44" s="82" t="s">
        <v>114</v>
      </c>
      <c r="AB44" s="96"/>
      <c r="AC44" s="82"/>
    </row>
    <row r="45" spans="1:29" ht="16.5" customHeight="1" x14ac:dyDescent="0.15">
      <c r="A45" s="82" t="s">
        <v>965</v>
      </c>
      <c r="B45" s="82"/>
      <c r="C45" s="82"/>
      <c r="D45" s="82"/>
      <c r="E45" s="82"/>
      <c r="F45" s="82"/>
      <c r="G45" s="82"/>
      <c r="H45" s="82"/>
      <c r="I45" s="96" t="s">
        <v>351</v>
      </c>
      <c r="J45" s="715">
        <f>第三面!J45</f>
        <v>0</v>
      </c>
      <c r="K45" s="715"/>
      <c r="L45" s="715"/>
      <c r="M45" s="715"/>
      <c r="N45" s="715"/>
      <c r="O45" s="104" t="s">
        <v>83</v>
      </c>
      <c r="P45" s="715">
        <f>第三面!P45</f>
        <v>0</v>
      </c>
      <c r="Q45" s="715"/>
      <c r="R45" s="715"/>
      <c r="S45" s="715"/>
      <c r="T45" s="715"/>
      <c r="U45" s="104" t="s">
        <v>350</v>
      </c>
      <c r="V45" s="717">
        <f t="shared" si="0"/>
        <v>0</v>
      </c>
      <c r="W45" s="717"/>
      <c r="X45" s="717"/>
      <c r="Y45" s="717"/>
      <c r="Z45" s="717"/>
      <c r="AA45" s="82" t="s">
        <v>114</v>
      </c>
      <c r="AB45" s="96"/>
      <c r="AC45" s="82"/>
    </row>
    <row r="46" spans="1:29" ht="16.5" customHeight="1" x14ac:dyDescent="0.15">
      <c r="A46" s="82" t="s">
        <v>966</v>
      </c>
      <c r="B46" s="82"/>
      <c r="C46" s="82"/>
      <c r="D46" s="82"/>
      <c r="E46" s="82"/>
      <c r="F46" s="82"/>
      <c r="G46" s="82"/>
      <c r="H46" s="82"/>
      <c r="I46" s="96" t="s">
        <v>351</v>
      </c>
      <c r="J46" s="715">
        <f>第三面!J46</f>
        <v>0</v>
      </c>
      <c r="K46" s="715"/>
      <c r="L46" s="715"/>
      <c r="M46" s="715"/>
      <c r="N46" s="715"/>
      <c r="O46" s="104" t="s">
        <v>83</v>
      </c>
      <c r="P46" s="715">
        <f>第三面!P46</f>
        <v>0</v>
      </c>
      <c r="Q46" s="715"/>
      <c r="R46" s="715"/>
      <c r="S46" s="715"/>
      <c r="T46" s="715"/>
      <c r="U46" s="104" t="s">
        <v>350</v>
      </c>
      <c r="V46" s="717">
        <f t="shared" si="0"/>
        <v>0</v>
      </c>
      <c r="W46" s="717"/>
      <c r="X46" s="717"/>
      <c r="Y46" s="717"/>
      <c r="Z46" s="717"/>
      <c r="AA46" s="82" t="s">
        <v>114</v>
      </c>
      <c r="AB46" s="96"/>
      <c r="AC46" s="82"/>
    </row>
    <row r="47" spans="1:29" ht="16.5" customHeight="1" x14ac:dyDescent="0.15">
      <c r="A47" s="82" t="s">
        <v>967</v>
      </c>
      <c r="B47" s="82"/>
      <c r="C47" s="82"/>
      <c r="D47" s="82"/>
      <c r="E47" s="82"/>
      <c r="F47" s="82"/>
      <c r="G47" s="82"/>
      <c r="H47" s="82"/>
      <c r="I47" s="96" t="s">
        <v>351</v>
      </c>
      <c r="J47" s="715">
        <f>第三面!J47</f>
        <v>0</v>
      </c>
      <c r="K47" s="715"/>
      <c r="L47" s="715"/>
      <c r="M47" s="715"/>
      <c r="N47" s="715"/>
      <c r="O47" s="104" t="s">
        <v>83</v>
      </c>
      <c r="P47" s="715">
        <f>第三面!P47</f>
        <v>0</v>
      </c>
      <c r="Q47" s="715"/>
      <c r="R47" s="715"/>
      <c r="S47" s="715"/>
      <c r="T47" s="715"/>
      <c r="U47" s="104" t="s">
        <v>350</v>
      </c>
      <c r="V47" s="717">
        <f t="shared" si="0"/>
        <v>0</v>
      </c>
      <c r="W47" s="717"/>
      <c r="X47" s="717"/>
      <c r="Y47" s="717"/>
      <c r="Z47" s="717"/>
      <c r="AA47" s="82" t="s">
        <v>114</v>
      </c>
      <c r="AB47" s="96"/>
      <c r="AC47" s="82"/>
    </row>
    <row r="48" spans="1:29" ht="16.5" customHeight="1" x14ac:dyDescent="0.15">
      <c r="A48" s="82" t="s">
        <v>968</v>
      </c>
      <c r="B48" s="82"/>
      <c r="C48" s="82"/>
      <c r="D48" s="82"/>
      <c r="E48" s="82"/>
      <c r="F48" s="82"/>
      <c r="G48" s="82"/>
      <c r="H48" s="82"/>
      <c r="I48" s="96"/>
      <c r="J48" s="715">
        <f>第三面!J48</f>
        <v>0</v>
      </c>
      <c r="K48" s="715"/>
      <c r="L48" s="715"/>
      <c r="M48" s="715"/>
      <c r="N48" s="715"/>
      <c r="O48" s="104" t="s">
        <v>83</v>
      </c>
      <c r="P48" s="715">
        <f>第三面!P48</f>
        <v>0</v>
      </c>
      <c r="Q48" s="715"/>
      <c r="R48" s="715"/>
      <c r="S48" s="715"/>
      <c r="T48" s="715"/>
      <c r="U48" s="104" t="s">
        <v>350</v>
      </c>
      <c r="V48" s="717">
        <f t="shared" si="0"/>
        <v>0</v>
      </c>
      <c r="W48" s="717"/>
      <c r="X48" s="717"/>
      <c r="Y48" s="717"/>
      <c r="Z48" s="717"/>
      <c r="AA48" s="82" t="s">
        <v>114</v>
      </c>
      <c r="AB48" s="96"/>
      <c r="AC48" s="82"/>
    </row>
    <row r="49" spans="1:29" ht="16.5" customHeight="1" x14ac:dyDescent="0.15">
      <c r="A49" s="82" t="s">
        <v>969</v>
      </c>
      <c r="B49" s="82"/>
      <c r="C49" s="82"/>
      <c r="D49" s="82"/>
      <c r="E49" s="82"/>
      <c r="F49" s="82"/>
      <c r="G49" s="82"/>
      <c r="H49" s="82"/>
      <c r="I49" s="96" t="s">
        <v>82</v>
      </c>
      <c r="J49" s="715">
        <f>第三面!J49</f>
        <v>0</v>
      </c>
      <c r="K49" s="715"/>
      <c r="L49" s="715"/>
      <c r="M49" s="715"/>
      <c r="N49" s="715"/>
      <c r="O49" s="104" t="s">
        <v>83</v>
      </c>
      <c r="P49" s="715">
        <f>第三面!P49</f>
        <v>0</v>
      </c>
      <c r="Q49" s="715"/>
      <c r="R49" s="715"/>
      <c r="S49" s="715"/>
      <c r="T49" s="715"/>
      <c r="U49" s="104" t="s">
        <v>83</v>
      </c>
      <c r="V49" s="717">
        <f>J49+P49</f>
        <v>0</v>
      </c>
      <c r="W49" s="717"/>
      <c r="X49" s="717"/>
      <c r="Y49" s="717"/>
      <c r="Z49" s="717"/>
      <c r="AA49" s="82" t="s">
        <v>114</v>
      </c>
      <c r="AB49" s="96"/>
      <c r="AC49" s="82"/>
    </row>
    <row r="50" spans="1:29" ht="16.5" customHeight="1" x14ac:dyDescent="0.15">
      <c r="A50" s="82" t="s">
        <v>971</v>
      </c>
      <c r="B50" s="82"/>
      <c r="C50" s="82"/>
      <c r="D50" s="82"/>
      <c r="E50" s="82"/>
      <c r="F50" s="82"/>
      <c r="G50" s="82"/>
      <c r="H50" s="82"/>
      <c r="I50" s="96" t="s">
        <v>351</v>
      </c>
      <c r="J50" s="715">
        <f>第三面!J50</f>
        <v>0</v>
      </c>
      <c r="K50" s="715"/>
      <c r="L50" s="715"/>
      <c r="M50" s="715"/>
      <c r="N50" s="715"/>
      <c r="O50" s="104" t="s">
        <v>83</v>
      </c>
      <c r="P50" s="715">
        <f>第三面!P50</f>
        <v>0</v>
      </c>
      <c r="Q50" s="715"/>
      <c r="R50" s="715"/>
      <c r="S50" s="715"/>
      <c r="T50" s="715"/>
      <c r="U50" s="104" t="s">
        <v>350</v>
      </c>
      <c r="V50" s="717">
        <f>J50+P50</f>
        <v>0</v>
      </c>
      <c r="W50" s="717"/>
      <c r="X50" s="717"/>
      <c r="Y50" s="717"/>
      <c r="Z50" s="717"/>
      <c r="AA50" s="82" t="s">
        <v>114</v>
      </c>
      <c r="AB50" s="96"/>
      <c r="AC50" s="82"/>
    </row>
    <row r="51" spans="1:29" ht="16.5" customHeight="1" x14ac:dyDescent="0.15">
      <c r="A51" s="82" t="s">
        <v>972</v>
      </c>
      <c r="B51" s="82"/>
      <c r="C51" s="82"/>
      <c r="D51" s="82"/>
      <c r="E51" s="82"/>
      <c r="F51" s="82"/>
      <c r="G51" s="82"/>
      <c r="H51" s="82"/>
      <c r="I51" s="96" t="s">
        <v>351</v>
      </c>
      <c r="J51" s="715">
        <f>第三面!J51</f>
        <v>0</v>
      </c>
      <c r="K51" s="715"/>
      <c r="L51" s="715"/>
      <c r="M51" s="715"/>
      <c r="N51" s="715"/>
      <c r="O51" s="104" t="s">
        <v>350</v>
      </c>
      <c r="P51" s="715">
        <f>第三面!P51</f>
        <v>0</v>
      </c>
      <c r="Q51" s="715"/>
      <c r="R51" s="715"/>
      <c r="S51" s="715"/>
      <c r="T51" s="715"/>
      <c r="U51" s="104" t="s">
        <v>350</v>
      </c>
      <c r="V51" s="717">
        <f>J51+P51</f>
        <v>0</v>
      </c>
      <c r="W51" s="717"/>
      <c r="X51" s="717"/>
      <c r="Y51" s="717"/>
      <c r="Z51" s="717"/>
      <c r="AA51" s="82" t="s">
        <v>114</v>
      </c>
      <c r="AB51" s="96"/>
      <c r="AC51" s="82"/>
    </row>
    <row r="52" spans="1:29" ht="16.5" customHeight="1" x14ac:dyDescent="0.15">
      <c r="A52" s="82" t="s">
        <v>973</v>
      </c>
      <c r="B52" s="82"/>
      <c r="C52" s="82"/>
      <c r="D52" s="82"/>
      <c r="E52" s="82"/>
      <c r="F52" s="82"/>
      <c r="G52" s="82"/>
      <c r="H52" s="82"/>
      <c r="I52" s="85"/>
      <c r="J52" s="715">
        <f>第三面!J52</f>
        <v>0</v>
      </c>
      <c r="K52" s="715"/>
      <c r="L52" s="715"/>
      <c r="M52" s="715"/>
      <c r="N52" s="715"/>
      <c r="O52" s="85" t="s">
        <v>349</v>
      </c>
      <c r="P52" s="96"/>
      <c r="Q52" s="96"/>
      <c r="R52" s="85"/>
      <c r="S52" s="85"/>
      <c r="T52" s="85"/>
      <c r="U52" s="85"/>
      <c r="V52" s="85"/>
      <c r="W52" s="85"/>
      <c r="X52" s="85"/>
      <c r="Y52" s="85"/>
      <c r="Z52" s="85"/>
      <c r="AA52" s="85"/>
      <c r="AB52" s="85"/>
      <c r="AC52" s="85"/>
    </row>
    <row r="53" spans="1:29" ht="16.5" customHeight="1" x14ac:dyDescent="0.15">
      <c r="A53" s="82" t="s">
        <v>974</v>
      </c>
      <c r="B53" s="93"/>
      <c r="C53" s="93"/>
      <c r="D53" s="93"/>
      <c r="E53" s="93"/>
      <c r="F53" s="93"/>
      <c r="G53" s="93"/>
      <c r="H53" s="93"/>
      <c r="I53" s="92"/>
      <c r="J53" s="716" t="str">
        <f>第三面!J53</f>
        <v/>
      </c>
      <c r="K53" s="716"/>
      <c r="L53" s="716"/>
      <c r="M53" s="716"/>
      <c r="N53" s="716"/>
      <c r="O53" s="92" t="s">
        <v>959</v>
      </c>
      <c r="P53" s="95"/>
      <c r="Q53" s="95"/>
      <c r="R53" s="92"/>
      <c r="S53" s="92"/>
      <c r="T53" s="92"/>
      <c r="U53" s="92"/>
      <c r="V53" s="92"/>
      <c r="W53" s="92"/>
      <c r="X53" s="92"/>
      <c r="Y53" s="92"/>
      <c r="Z53" s="92"/>
      <c r="AA53" s="92"/>
      <c r="AB53" s="92"/>
      <c r="AC53" s="92"/>
    </row>
    <row r="54" spans="1:29" ht="16.5" customHeight="1" x14ac:dyDescent="0.15">
      <c r="A54" s="88" t="s">
        <v>119</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row>
    <row r="55" spans="1:29" ht="16.5" customHeight="1" x14ac:dyDescent="0.15">
      <c r="A55" s="82" t="s">
        <v>120</v>
      </c>
      <c r="B55" s="82"/>
      <c r="C55" s="82"/>
      <c r="D55" s="82"/>
      <c r="E55" s="82"/>
      <c r="F55" s="82"/>
      <c r="G55" s="82"/>
      <c r="H55" s="82"/>
      <c r="I55" s="82"/>
      <c r="J55" s="82"/>
      <c r="K55" s="85"/>
      <c r="L55" s="674">
        <f>第三面!L55</f>
        <v>0</v>
      </c>
      <c r="M55" s="718"/>
      <c r="N55" s="718"/>
      <c r="O55" s="82"/>
      <c r="P55" s="82"/>
      <c r="Q55" s="82"/>
      <c r="R55" s="82"/>
      <c r="S55" s="82"/>
      <c r="T55" s="82"/>
      <c r="U55" s="82"/>
      <c r="V55" s="82"/>
      <c r="W55" s="82"/>
      <c r="X55" s="82"/>
      <c r="Y55" s="82"/>
      <c r="Z55" s="82"/>
      <c r="AA55" s="82"/>
      <c r="AB55" s="82"/>
      <c r="AC55" s="82"/>
    </row>
    <row r="56" spans="1:29" ht="16.5" customHeight="1" x14ac:dyDescent="0.15">
      <c r="A56" s="93" t="s">
        <v>121</v>
      </c>
      <c r="B56" s="93"/>
      <c r="C56" s="93"/>
      <c r="D56" s="93"/>
      <c r="E56" s="93"/>
      <c r="F56" s="93"/>
      <c r="G56" s="93"/>
      <c r="H56" s="93"/>
      <c r="I56" s="93"/>
      <c r="J56" s="93"/>
      <c r="K56" s="92"/>
      <c r="L56" s="719">
        <f>第三面!L56</f>
        <v>0</v>
      </c>
      <c r="M56" s="720"/>
      <c r="N56" s="720"/>
      <c r="O56" s="93"/>
      <c r="P56" s="93"/>
      <c r="Q56" s="93"/>
      <c r="R56" s="93"/>
      <c r="S56" s="93"/>
      <c r="T56" s="93"/>
      <c r="U56" s="93"/>
      <c r="V56" s="93"/>
      <c r="W56" s="93"/>
      <c r="X56" s="93"/>
      <c r="Y56" s="93"/>
      <c r="Z56" s="93"/>
      <c r="AA56" s="93"/>
      <c r="AB56" s="93"/>
      <c r="AC56" s="93"/>
    </row>
    <row r="57" spans="1:29" ht="16.5" customHeight="1" x14ac:dyDescent="0.15">
      <c r="A57" s="88" t="s">
        <v>122</v>
      </c>
      <c r="B57" s="88"/>
      <c r="C57" s="88"/>
      <c r="D57" s="88"/>
      <c r="E57" s="88"/>
      <c r="F57" s="88"/>
      <c r="G57" s="88"/>
      <c r="H57" s="88"/>
      <c r="I57" s="169" t="s">
        <v>82</v>
      </c>
      <c r="J57" s="88" t="s">
        <v>124</v>
      </c>
      <c r="K57" s="88"/>
      <c r="L57" s="88"/>
      <c r="M57" s="88"/>
      <c r="N57" s="88"/>
      <c r="O57" s="169" t="s">
        <v>83</v>
      </c>
      <c r="P57" s="88" t="s">
        <v>126</v>
      </c>
      <c r="Q57" s="88"/>
      <c r="R57" s="88"/>
      <c r="S57" s="88"/>
      <c r="T57" s="88"/>
      <c r="U57" s="169" t="s">
        <v>100</v>
      </c>
      <c r="V57" s="169"/>
      <c r="W57" s="88"/>
      <c r="X57" s="88"/>
      <c r="Y57" s="88"/>
      <c r="Z57" s="88"/>
      <c r="AA57" s="88"/>
      <c r="AB57" s="88"/>
      <c r="AC57" s="88"/>
    </row>
    <row r="58" spans="1:29" ht="16.5" customHeight="1" x14ac:dyDescent="0.15">
      <c r="A58" s="82" t="s">
        <v>128</v>
      </c>
      <c r="B58" s="82"/>
      <c r="C58" s="82"/>
      <c r="D58" s="82"/>
      <c r="E58" s="82"/>
      <c r="F58" s="82"/>
      <c r="G58" s="82"/>
      <c r="H58" s="82"/>
      <c r="I58" s="96" t="s">
        <v>82</v>
      </c>
      <c r="J58" s="721">
        <f>第三面!J58</f>
        <v>0</v>
      </c>
      <c r="K58" s="721"/>
      <c r="L58" s="721"/>
      <c r="M58" s="721"/>
      <c r="N58" s="96" t="s">
        <v>77</v>
      </c>
      <c r="O58" s="96" t="s">
        <v>83</v>
      </c>
      <c r="P58" s="722">
        <f>第三面!P58</f>
        <v>0</v>
      </c>
      <c r="Q58" s="722"/>
      <c r="R58" s="722"/>
      <c r="S58" s="722"/>
      <c r="T58" s="96" t="s">
        <v>77</v>
      </c>
      <c r="U58" s="96" t="s">
        <v>100</v>
      </c>
      <c r="V58" s="96"/>
      <c r="W58" s="82"/>
      <c r="X58" s="82"/>
      <c r="Y58" s="82"/>
      <c r="Z58" s="82"/>
      <c r="AA58" s="82"/>
      <c r="AB58" s="82"/>
      <c r="AC58" s="82"/>
    </row>
    <row r="59" spans="1:29" ht="16.5" customHeight="1" x14ac:dyDescent="0.15">
      <c r="A59" s="82" t="s">
        <v>129</v>
      </c>
      <c r="B59" s="82"/>
      <c r="C59" s="82"/>
      <c r="D59" s="82"/>
      <c r="E59" s="82"/>
      <c r="F59" s="96"/>
      <c r="G59" s="96" t="s">
        <v>130</v>
      </c>
      <c r="H59" s="96"/>
      <c r="I59" s="96" t="s">
        <v>82</v>
      </c>
      <c r="J59" s="674">
        <f>第三面!J59</f>
        <v>0</v>
      </c>
      <c r="K59" s="674"/>
      <c r="L59" s="674"/>
      <c r="M59" s="674"/>
      <c r="N59" s="674"/>
      <c r="O59" s="96" t="s">
        <v>83</v>
      </c>
      <c r="P59" s="674">
        <f>第三面!P59</f>
        <v>0</v>
      </c>
      <c r="Q59" s="674"/>
      <c r="R59" s="674"/>
      <c r="S59" s="674"/>
      <c r="T59" s="674"/>
      <c r="U59" s="96" t="s">
        <v>100</v>
      </c>
      <c r="V59" s="96"/>
      <c r="W59" s="82"/>
      <c r="X59" s="82"/>
      <c r="Y59" s="82"/>
      <c r="Z59" s="82"/>
      <c r="AA59" s="82"/>
      <c r="AB59" s="82"/>
      <c r="AC59" s="82"/>
    </row>
    <row r="60" spans="1:29" ht="16.5" customHeight="1" x14ac:dyDescent="0.15">
      <c r="A60" s="82"/>
      <c r="B60" s="82"/>
      <c r="C60" s="82"/>
      <c r="D60" s="82"/>
      <c r="E60" s="82"/>
      <c r="F60" s="96"/>
      <c r="G60" s="96" t="s">
        <v>131</v>
      </c>
      <c r="H60" s="96"/>
      <c r="I60" s="96" t="s">
        <v>82</v>
      </c>
      <c r="J60" s="674">
        <f>第三面!J60</f>
        <v>0</v>
      </c>
      <c r="K60" s="674"/>
      <c r="L60" s="674"/>
      <c r="M60" s="674"/>
      <c r="N60" s="674"/>
      <c r="O60" s="96" t="s">
        <v>83</v>
      </c>
      <c r="P60" s="674">
        <f>第三面!P60</f>
        <v>0</v>
      </c>
      <c r="Q60" s="674"/>
      <c r="R60" s="674"/>
      <c r="S60" s="674"/>
      <c r="T60" s="674"/>
      <c r="U60" s="96" t="s">
        <v>100</v>
      </c>
      <c r="V60" s="96"/>
      <c r="W60" s="82"/>
      <c r="X60" s="82"/>
      <c r="Y60" s="82"/>
      <c r="Z60" s="82"/>
      <c r="AA60" s="82"/>
      <c r="AB60" s="82"/>
      <c r="AC60" s="82"/>
    </row>
    <row r="61" spans="1:29" ht="16.5" customHeight="1" x14ac:dyDescent="0.15">
      <c r="A61" s="82" t="s">
        <v>132</v>
      </c>
      <c r="B61" s="82"/>
      <c r="C61" s="82"/>
      <c r="D61" s="82"/>
      <c r="E61" s="82"/>
      <c r="F61" s="82"/>
      <c r="G61" s="82"/>
      <c r="H61" s="674">
        <f>第三面!H61</f>
        <v>0</v>
      </c>
      <c r="I61" s="674"/>
      <c r="J61" s="674"/>
      <c r="K61" s="674"/>
      <c r="L61" s="674"/>
      <c r="M61" s="674"/>
      <c r="N61" s="674"/>
      <c r="O61" s="82" t="s">
        <v>133</v>
      </c>
      <c r="P61" s="96"/>
      <c r="Q61" s="96"/>
      <c r="R61" s="674">
        <f>第三面!R61</f>
        <v>0</v>
      </c>
      <c r="S61" s="674"/>
      <c r="T61" s="674"/>
      <c r="U61" s="674"/>
      <c r="V61" s="674"/>
      <c r="W61" s="674"/>
      <c r="X61" s="82" t="s">
        <v>134</v>
      </c>
      <c r="Y61" s="82"/>
      <c r="Z61" s="82"/>
      <c r="AA61" s="82"/>
      <c r="AB61" s="82"/>
      <c r="AC61" s="82"/>
    </row>
    <row r="62" spans="1:29" ht="16.5" customHeight="1" x14ac:dyDescent="0.15">
      <c r="A62" s="97" t="s">
        <v>135</v>
      </c>
      <c r="B62" s="97"/>
      <c r="C62" s="97"/>
      <c r="D62" s="97"/>
      <c r="E62" s="97"/>
      <c r="F62" s="97"/>
      <c r="G62" s="97"/>
      <c r="H62" s="97"/>
      <c r="I62" s="97"/>
      <c r="J62" s="97"/>
      <c r="K62" s="97"/>
      <c r="L62" s="97"/>
      <c r="M62" s="97"/>
      <c r="N62" s="97"/>
      <c r="O62" s="97"/>
      <c r="P62" s="97"/>
      <c r="Q62" s="97"/>
      <c r="R62" s="97"/>
      <c r="S62" s="97"/>
      <c r="T62" s="187" t="str">
        <f>第三面!T62</f>
        <v>□</v>
      </c>
      <c r="U62" s="97" t="s">
        <v>136</v>
      </c>
      <c r="V62" s="187" t="str">
        <f>第三面!V62</f>
        <v>□</v>
      </c>
      <c r="W62" s="97" t="s">
        <v>137</v>
      </c>
      <c r="X62" s="97"/>
      <c r="Y62" s="97"/>
      <c r="Z62" s="97"/>
      <c r="AA62" s="97"/>
      <c r="AB62" s="97"/>
      <c r="AC62" s="97"/>
    </row>
    <row r="63" spans="1:29" ht="16.5" customHeight="1" x14ac:dyDescent="0.15">
      <c r="A63" s="97" t="s">
        <v>138</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row>
    <row r="64" spans="1:29" x14ac:dyDescent="0.15">
      <c r="A64" s="97"/>
      <c r="B64" s="97"/>
      <c r="C64" s="97"/>
      <c r="D64" s="187" t="str">
        <f>第三面!D64</f>
        <v>□</v>
      </c>
      <c r="E64" s="97" t="s">
        <v>139</v>
      </c>
      <c r="F64" s="97"/>
      <c r="G64" s="97"/>
      <c r="H64" s="97"/>
      <c r="I64" s="97"/>
      <c r="J64" s="97"/>
      <c r="K64" s="187" t="str">
        <f>第三面!K64</f>
        <v>□</v>
      </c>
      <c r="L64" s="97" t="s">
        <v>140</v>
      </c>
      <c r="M64" s="97"/>
      <c r="N64" s="97"/>
      <c r="O64" s="97"/>
      <c r="P64" s="97"/>
      <c r="Q64" s="97"/>
      <c r="R64" s="187" t="str">
        <f>第三面!R64</f>
        <v>□</v>
      </c>
      <c r="S64" s="97" t="s">
        <v>141</v>
      </c>
      <c r="T64" s="97"/>
      <c r="U64" s="98"/>
      <c r="V64" s="97"/>
      <c r="W64" s="97"/>
      <c r="X64" s="97"/>
      <c r="Y64" s="97"/>
      <c r="Z64" s="97"/>
      <c r="AA64" s="97"/>
      <c r="AB64" s="97"/>
      <c r="AC64" s="97"/>
    </row>
    <row r="65" spans="1:29" x14ac:dyDescent="0.15">
      <c r="A65" s="738" t="s">
        <v>142</v>
      </c>
      <c r="B65" s="738"/>
      <c r="C65" s="738"/>
      <c r="D65" s="738"/>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row>
    <row r="66" spans="1:29" x14ac:dyDescent="0.15">
      <c r="A66" s="736">
        <f>第三面!A66</f>
        <v>0</v>
      </c>
      <c r="B66" s="736"/>
      <c r="C66" s="736"/>
      <c r="D66" s="736"/>
      <c r="E66" s="736"/>
      <c r="F66" s="736"/>
      <c r="G66" s="736"/>
      <c r="H66" s="736"/>
      <c r="I66" s="736"/>
      <c r="J66" s="736"/>
      <c r="K66" s="736"/>
      <c r="L66" s="736"/>
      <c r="M66" s="736"/>
      <c r="N66" s="736"/>
      <c r="O66" s="736"/>
      <c r="P66" s="736"/>
      <c r="Q66" s="736"/>
      <c r="R66" s="736"/>
      <c r="S66" s="736"/>
      <c r="T66" s="736"/>
      <c r="U66" s="736"/>
      <c r="V66" s="736"/>
      <c r="W66" s="736"/>
      <c r="X66" s="736"/>
      <c r="Y66" s="736"/>
      <c r="Z66" s="736"/>
      <c r="AA66" s="736"/>
      <c r="AB66" s="736"/>
      <c r="AC66" s="736"/>
    </row>
    <row r="67" spans="1:29" x14ac:dyDescent="0.15">
      <c r="A67" s="736">
        <f>第三面!A68</f>
        <v>0</v>
      </c>
      <c r="B67" s="736"/>
      <c r="C67" s="736"/>
      <c r="D67" s="736"/>
      <c r="E67" s="736"/>
      <c r="F67" s="736"/>
      <c r="G67" s="736"/>
      <c r="H67" s="736"/>
      <c r="I67" s="736"/>
      <c r="J67" s="736"/>
      <c r="K67" s="736"/>
      <c r="L67" s="736"/>
      <c r="M67" s="736"/>
      <c r="N67" s="736"/>
      <c r="O67" s="736"/>
      <c r="P67" s="736"/>
      <c r="Q67" s="736"/>
      <c r="R67" s="736"/>
      <c r="S67" s="736"/>
      <c r="T67" s="736"/>
      <c r="U67" s="736"/>
      <c r="V67" s="736"/>
      <c r="W67" s="736"/>
      <c r="X67" s="736"/>
      <c r="Y67" s="736"/>
      <c r="Z67" s="736"/>
      <c r="AA67" s="736"/>
      <c r="AB67" s="736"/>
      <c r="AC67" s="736"/>
    </row>
    <row r="68" spans="1:29" x14ac:dyDescent="0.15">
      <c r="A68" s="736">
        <f>第三面!A69</f>
        <v>0</v>
      </c>
      <c r="B68" s="736"/>
      <c r="C68" s="736"/>
      <c r="D68" s="736"/>
      <c r="E68" s="736"/>
      <c r="F68" s="736"/>
      <c r="G68" s="736"/>
      <c r="H68" s="736"/>
      <c r="I68" s="736"/>
      <c r="J68" s="736"/>
      <c r="K68" s="736"/>
      <c r="L68" s="736"/>
      <c r="M68" s="736"/>
      <c r="N68" s="736"/>
      <c r="O68" s="736"/>
      <c r="P68" s="736"/>
      <c r="Q68" s="736"/>
      <c r="R68" s="736"/>
      <c r="S68" s="736"/>
      <c r="T68" s="736"/>
      <c r="U68" s="736"/>
      <c r="V68" s="736"/>
      <c r="W68" s="736"/>
      <c r="X68" s="736"/>
      <c r="Y68" s="736"/>
      <c r="Z68" s="736"/>
      <c r="AA68" s="736"/>
      <c r="AB68" s="736"/>
      <c r="AC68" s="736"/>
    </row>
    <row r="69" spans="1:29" x14ac:dyDescent="0.15">
      <c r="A69" s="170" t="s">
        <v>143</v>
      </c>
      <c r="B69" s="88"/>
      <c r="C69" s="88"/>
      <c r="D69" s="88"/>
      <c r="E69" s="88"/>
      <c r="F69" s="88"/>
      <c r="G69" s="88"/>
      <c r="H69" s="88"/>
      <c r="I69" s="737" t="s">
        <v>290</v>
      </c>
      <c r="J69" s="737"/>
      <c r="K69" s="100">
        <f>第三面!K70</f>
        <v>0</v>
      </c>
      <c r="L69" s="171" t="s">
        <v>2</v>
      </c>
      <c r="M69" s="100">
        <f>第三面!M70</f>
        <v>0</v>
      </c>
      <c r="N69" s="171" t="s">
        <v>3</v>
      </c>
      <c r="O69" s="100">
        <f>第三面!O70</f>
        <v>0</v>
      </c>
      <c r="P69" s="170" t="s">
        <v>4</v>
      </c>
      <c r="Q69" s="171"/>
      <c r="R69" s="170"/>
      <c r="S69" s="170"/>
      <c r="T69" s="170"/>
      <c r="U69" s="170"/>
      <c r="V69" s="170"/>
      <c r="W69" s="170"/>
      <c r="X69" s="170"/>
      <c r="Y69" s="170"/>
      <c r="Z69" s="170"/>
      <c r="AA69" s="170"/>
      <c r="AB69" s="170"/>
      <c r="AC69" s="170"/>
    </row>
    <row r="70" spans="1:29" x14ac:dyDescent="0.15">
      <c r="A70" s="97"/>
      <c r="B70" s="82"/>
      <c r="C70" s="82"/>
      <c r="D70" s="82"/>
      <c r="E70" s="82"/>
      <c r="F70" s="82"/>
      <c r="G70" s="82"/>
      <c r="H70" s="82"/>
      <c r="I70" s="82"/>
      <c r="J70" s="82"/>
      <c r="K70" s="97"/>
      <c r="L70" s="97"/>
      <c r="M70" s="97"/>
      <c r="N70" s="97"/>
      <c r="O70" s="97"/>
      <c r="P70" s="97"/>
      <c r="Q70" s="97"/>
      <c r="R70" s="97"/>
      <c r="S70" s="97"/>
      <c r="T70" s="97"/>
      <c r="U70" s="97"/>
      <c r="V70" s="97"/>
      <c r="W70" s="97"/>
      <c r="X70" s="97"/>
      <c r="Y70" s="97"/>
      <c r="Z70" s="97"/>
      <c r="AA70" s="97"/>
      <c r="AB70" s="97"/>
      <c r="AC70" s="97"/>
    </row>
    <row r="71" spans="1:29" x14ac:dyDescent="0.15">
      <c r="A71" s="170" t="s">
        <v>144</v>
      </c>
      <c r="B71" s="88"/>
      <c r="C71" s="88"/>
      <c r="D71" s="88"/>
      <c r="E71" s="88"/>
      <c r="F71" s="88"/>
      <c r="G71" s="88"/>
      <c r="H71" s="88"/>
      <c r="I71" s="737" t="s">
        <v>290</v>
      </c>
      <c r="J71" s="737"/>
      <c r="K71" s="100">
        <f>第三面!K72</f>
        <v>0</v>
      </c>
      <c r="L71" s="171" t="s">
        <v>2</v>
      </c>
      <c r="M71" s="100">
        <f>第三面!M72</f>
        <v>0</v>
      </c>
      <c r="N71" s="171" t="s">
        <v>3</v>
      </c>
      <c r="O71" s="100">
        <f>第三面!O72</f>
        <v>0</v>
      </c>
      <c r="P71" s="170" t="s">
        <v>4</v>
      </c>
      <c r="Q71" s="171"/>
      <c r="R71" s="170"/>
      <c r="S71" s="170"/>
      <c r="T71" s="170"/>
      <c r="U71" s="170"/>
      <c r="V71" s="170"/>
      <c r="W71" s="170"/>
      <c r="X71" s="170"/>
      <c r="Y71" s="170"/>
      <c r="Z71" s="170"/>
      <c r="AA71" s="170"/>
      <c r="AB71" s="170"/>
      <c r="AC71" s="170"/>
    </row>
    <row r="72" spans="1:29" x14ac:dyDescent="0.15">
      <c r="A72" s="97"/>
      <c r="B72" s="82"/>
      <c r="C72" s="82"/>
      <c r="D72" s="82"/>
      <c r="E72" s="82"/>
      <c r="F72" s="82"/>
      <c r="G72" s="82"/>
      <c r="H72" s="82"/>
      <c r="I72" s="82"/>
      <c r="J72" s="82"/>
      <c r="K72" s="97"/>
      <c r="L72" s="97"/>
      <c r="M72" s="97"/>
      <c r="N72" s="97"/>
      <c r="O72" s="97"/>
      <c r="P72" s="97"/>
      <c r="Q72" s="97"/>
      <c r="R72" s="97"/>
      <c r="S72" s="97"/>
      <c r="T72" s="97"/>
      <c r="U72" s="97"/>
      <c r="V72" s="97"/>
      <c r="W72" s="97"/>
      <c r="X72" s="97"/>
      <c r="Y72" s="97"/>
      <c r="Z72" s="97"/>
      <c r="AA72" s="97"/>
      <c r="AB72" s="97"/>
      <c r="AC72" s="97"/>
    </row>
    <row r="73" spans="1:29" x14ac:dyDescent="0.15">
      <c r="A73" s="88" t="s">
        <v>145</v>
      </c>
      <c r="B73" s="88"/>
      <c r="C73" s="88"/>
      <c r="D73" s="88"/>
      <c r="E73" s="88"/>
      <c r="F73" s="88"/>
      <c r="G73" s="88"/>
      <c r="H73" s="88"/>
      <c r="I73" s="88"/>
      <c r="J73" s="88"/>
      <c r="K73" s="170"/>
      <c r="L73" s="170"/>
      <c r="M73" s="170"/>
      <c r="N73" s="170"/>
      <c r="O73" s="170" t="s">
        <v>16</v>
      </c>
      <c r="P73" s="724" t="s">
        <v>146</v>
      </c>
      <c r="Q73" s="724"/>
      <c r="R73" s="724"/>
      <c r="S73" s="724"/>
      <c r="T73" s="724"/>
      <c r="U73" s="724"/>
      <c r="V73" s="724"/>
      <c r="W73" s="724"/>
      <c r="X73" s="724"/>
      <c r="Y73" s="724"/>
      <c r="Z73" s="724"/>
      <c r="AA73" s="724"/>
      <c r="AB73" s="724"/>
      <c r="AC73" s="170" t="s">
        <v>100</v>
      </c>
    </row>
    <row r="74" spans="1:29" x14ac:dyDescent="0.15">
      <c r="A74" s="99"/>
      <c r="B74" s="89"/>
      <c r="C74" s="89" t="s">
        <v>147</v>
      </c>
      <c r="D74" s="168">
        <f>第三面!D75</f>
        <v>0</v>
      </c>
      <c r="E74" s="82" t="s">
        <v>148</v>
      </c>
      <c r="F74" s="82"/>
      <c r="G74" s="673" t="s">
        <v>288</v>
      </c>
      <c r="H74" s="673"/>
      <c r="I74" s="168">
        <f>第三面!I75</f>
        <v>0</v>
      </c>
      <c r="J74" s="96" t="s">
        <v>2</v>
      </c>
      <c r="K74" s="187">
        <f>第三面!K75</f>
        <v>0</v>
      </c>
      <c r="L74" s="99" t="s">
        <v>3</v>
      </c>
      <c r="M74" s="187">
        <f>第三面!M75</f>
        <v>0</v>
      </c>
      <c r="N74" s="97" t="s">
        <v>4</v>
      </c>
      <c r="O74" s="97" t="s">
        <v>16</v>
      </c>
      <c r="P74" s="723">
        <f>第三面!P75</f>
        <v>0</v>
      </c>
      <c r="Q74" s="723"/>
      <c r="R74" s="723"/>
      <c r="S74" s="723"/>
      <c r="T74" s="723"/>
      <c r="U74" s="723"/>
      <c r="V74" s="723"/>
      <c r="W74" s="723"/>
      <c r="X74" s="723"/>
      <c r="Y74" s="723"/>
      <c r="Z74" s="723"/>
      <c r="AA74" s="723"/>
      <c r="AB74" s="723"/>
      <c r="AC74" s="97" t="s">
        <v>100</v>
      </c>
    </row>
    <row r="75" spans="1:29" x14ac:dyDescent="0.15">
      <c r="A75" s="99"/>
      <c r="B75" s="89"/>
      <c r="C75" s="89" t="s">
        <v>147</v>
      </c>
      <c r="D75" s="168">
        <f>第三面!D76</f>
        <v>0</v>
      </c>
      <c r="E75" s="82" t="s">
        <v>148</v>
      </c>
      <c r="F75" s="82"/>
      <c r="G75" s="673" t="s">
        <v>288</v>
      </c>
      <c r="H75" s="673"/>
      <c r="I75" s="168">
        <f>第三面!I76</f>
        <v>0</v>
      </c>
      <c r="J75" s="96" t="s">
        <v>2</v>
      </c>
      <c r="K75" s="187">
        <f>第三面!K76</f>
        <v>0</v>
      </c>
      <c r="L75" s="99" t="s">
        <v>3</v>
      </c>
      <c r="M75" s="187">
        <f>第三面!M76</f>
        <v>0</v>
      </c>
      <c r="N75" s="97" t="s">
        <v>4</v>
      </c>
      <c r="O75" s="97" t="s">
        <v>16</v>
      </c>
      <c r="P75" s="723">
        <f>第三面!P76</f>
        <v>0</v>
      </c>
      <c r="Q75" s="723"/>
      <c r="R75" s="723"/>
      <c r="S75" s="723"/>
      <c r="T75" s="723"/>
      <c r="U75" s="723"/>
      <c r="V75" s="723"/>
      <c r="W75" s="723"/>
      <c r="X75" s="723"/>
      <c r="Y75" s="723"/>
      <c r="Z75" s="723"/>
      <c r="AA75" s="723"/>
      <c r="AB75" s="723"/>
      <c r="AC75" s="97" t="s">
        <v>100</v>
      </c>
    </row>
    <row r="76" spans="1:29" x14ac:dyDescent="0.15">
      <c r="A76" s="99"/>
      <c r="B76" s="89"/>
      <c r="C76" s="89" t="s">
        <v>147</v>
      </c>
      <c r="D76" s="168">
        <f>第三面!D77</f>
        <v>0</v>
      </c>
      <c r="E76" s="82" t="s">
        <v>148</v>
      </c>
      <c r="F76" s="82"/>
      <c r="G76" s="673" t="s">
        <v>288</v>
      </c>
      <c r="H76" s="673"/>
      <c r="I76" s="168">
        <f>第三面!I77</f>
        <v>0</v>
      </c>
      <c r="J76" s="96" t="s">
        <v>2</v>
      </c>
      <c r="K76" s="187">
        <f>第三面!K77</f>
        <v>0</v>
      </c>
      <c r="L76" s="99" t="s">
        <v>3</v>
      </c>
      <c r="M76" s="187">
        <f>第三面!M77</f>
        <v>0</v>
      </c>
      <c r="N76" s="97" t="s">
        <v>4</v>
      </c>
      <c r="O76" s="97" t="s">
        <v>16</v>
      </c>
      <c r="P76" s="723">
        <f>第三面!P77</f>
        <v>0</v>
      </c>
      <c r="Q76" s="723"/>
      <c r="R76" s="723"/>
      <c r="S76" s="723"/>
      <c r="T76" s="723"/>
      <c r="U76" s="723"/>
      <c r="V76" s="723"/>
      <c r="W76" s="723"/>
      <c r="X76" s="723"/>
      <c r="Y76" s="723"/>
      <c r="Z76" s="723"/>
      <c r="AA76" s="723"/>
      <c r="AB76" s="723"/>
      <c r="AC76" s="97" t="s">
        <v>100</v>
      </c>
    </row>
    <row r="77" spans="1:29" x14ac:dyDescent="0.15">
      <c r="A77" s="97"/>
      <c r="B77" s="82"/>
      <c r="C77" s="82"/>
      <c r="D77" s="82"/>
      <c r="E77" s="82"/>
      <c r="F77" s="82"/>
      <c r="G77" s="82"/>
      <c r="H77" s="82"/>
      <c r="I77" s="82"/>
      <c r="J77" s="82"/>
      <c r="K77" s="97"/>
      <c r="L77" s="97"/>
      <c r="M77" s="97"/>
      <c r="N77" s="97"/>
      <c r="O77" s="97"/>
      <c r="P77" s="97"/>
      <c r="Q77" s="97"/>
      <c r="R77" s="97"/>
      <c r="S77" s="97"/>
      <c r="T77" s="97"/>
      <c r="U77" s="97"/>
      <c r="V77" s="97"/>
      <c r="W77" s="97"/>
      <c r="X77" s="97"/>
      <c r="Y77" s="97"/>
      <c r="Z77" s="97"/>
      <c r="AA77" s="97"/>
      <c r="AB77" s="97"/>
      <c r="AC77" s="97"/>
    </row>
    <row r="78" spans="1:29" x14ac:dyDescent="0.15">
      <c r="A78" s="170" t="s">
        <v>387</v>
      </c>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row>
    <row r="79" spans="1:29" x14ac:dyDescent="0.15">
      <c r="A79" s="97"/>
      <c r="B79" s="97"/>
      <c r="C79" s="97"/>
      <c r="D79" s="97"/>
      <c r="E79" s="97"/>
      <c r="F79" s="97"/>
      <c r="G79" s="97"/>
      <c r="H79" s="97"/>
      <c r="I79" s="97"/>
      <c r="J79" s="97"/>
      <c r="K79" s="97"/>
      <c r="L79" s="97"/>
      <c r="M79" s="97"/>
      <c r="N79" s="97"/>
      <c r="O79" s="97"/>
      <c r="P79" s="97"/>
      <c r="Q79" s="97"/>
      <c r="R79" s="97"/>
      <c r="S79" s="97"/>
      <c r="T79" s="97"/>
      <c r="U79" s="435" t="s">
        <v>33</v>
      </c>
      <c r="V79" s="97" t="s">
        <v>386</v>
      </c>
      <c r="W79" s="97"/>
      <c r="X79" s="435" t="s">
        <v>33</v>
      </c>
      <c r="Y79" s="97" t="s">
        <v>385</v>
      </c>
      <c r="Z79" s="97"/>
      <c r="AA79" s="97"/>
      <c r="AB79" s="97"/>
      <c r="AC79" s="97"/>
    </row>
    <row r="80" spans="1:29" x14ac:dyDescent="0.15">
      <c r="A80" s="170" t="s">
        <v>384</v>
      </c>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row>
    <row r="81" spans="1:29" x14ac:dyDescent="0.15">
      <c r="A81" s="97"/>
      <c r="B81" s="97"/>
      <c r="C81" s="97"/>
      <c r="D81" s="97"/>
      <c r="E81" s="97"/>
      <c r="F81" s="97"/>
      <c r="G81" s="97"/>
      <c r="H81" s="97"/>
      <c r="I81" s="97"/>
      <c r="J81" s="97"/>
      <c r="K81" s="97"/>
      <c r="L81" s="97"/>
      <c r="M81" s="97"/>
      <c r="N81" s="97"/>
      <c r="O81" s="97"/>
      <c r="P81" s="97"/>
      <c r="Q81" s="97"/>
      <c r="R81" s="97"/>
      <c r="S81" s="97"/>
      <c r="T81" s="97"/>
      <c r="U81" s="435" t="s">
        <v>33</v>
      </c>
      <c r="V81" s="97" t="s">
        <v>383</v>
      </c>
      <c r="W81" s="97"/>
      <c r="X81" s="435" t="s">
        <v>33</v>
      </c>
      <c r="Y81" s="97" t="s">
        <v>382</v>
      </c>
      <c r="Z81" s="97"/>
      <c r="AA81" s="97"/>
      <c r="AB81" s="97"/>
      <c r="AC81" s="97"/>
    </row>
    <row r="82" spans="1:29" x14ac:dyDescent="0.15">
      <c r="A82" s="170" t="s">
        <v>381</v>
      </c>
      <c r="B82" s="170"/>
      <c r="C82" s="170"/>
      <c r="D82" s="170"/>
      <c r="E82" s="170"/>
      <c r="F82" s="170"/>
      <c r="G82" s="170"/>
      <c r="H82" s="170"/>
      <c r="I82" s="725"/>
      <c r="J82" s="725"/>
      <c r="K82" s="725"/>
      <c r="L82" s="725"/>
      <c r="M82" s="725"/>
      <c r="N82" s="725"/>
      <c r="O82" s="725"/>
      <c r="P82" s="725"/>
      <c r="Q82" s="725"/>
      <c r="R82" s="725"/>
      <c r="S82" s="725"/>
      <c r="T82" s="725"/>
      <c r="U82" s="725"/>
      <c r="V82" s="725"/>
      <c r="W82" s="725"/>
      <c r="X82" s="725"/>
      <c r="Y82" s="725"/>
      <c r="Z82" s="725"/>
      <c r="AA82" s="725"/>
      <c r="AB82" s="725"/>
      <c r="AC82" s="725"/>
    </row>
    <row r="83" spans="1:29" x14ac:dyDescent="0.15">
      <c r="A83" s="427"/>
      <c r="B83" s="427"/>
      <c r="C83" s="714" t="str">
        <f>IF(【申請書】第一面!$AD$5="計画変更","【計画変更の概要】","")</f>
        <v/>
      </c>
      <c r="D83" s="714"/>
      <c r="E83" s="714"/>
      <c r="F83" s="714"/>
      <c r="G83" s="714"/>
      <c r="H83" s="714"/>
      <c r="I83" s="714"/>
      <c r="J83" s="714"/>
      <c r="K83" s="714"/>
      <c r="L83" s="714"/>
      <c r="M83" s="714"/>
      <c r="N83" s="714"/>
      <c r="O83" s="714"/>
      <c r="P83" s="714"/>
      <c r="Q83" s="714"/>
      <c r="R83" s="714"/>
      <c r="S83" s="714"/>
      <c r="T83" s="714"/>
      <c r="U83" s="714"/>
      <c r="V83" s="714"/>
      <c r="W83" s="714"/>
      <c r="X83" s="714"/>
      <c r="Y83" s="714"/>
      <c r="Z83" s="714"/>
      <c r="AA83" s="714"/>
      <c r="AB83" s="714"/>
      <c r="AC83" s="714"/>
    </row>
    <row r="84" spans="1:29" x14ac:dyDescent="0.15">
      <c r="A84" s="427"/>
      <c r="B84" s="427"/>
      <c r="C84" s="714" t="str">
        <f>IF(【申請書】第一面!$AD$5="計画変更",【申請書】第一面!C31,"")</f>
        <v/>
      </c>
      <c r="D84" s="714"/>
      <c r="E84" s="714"/>
      <c r="F84" s="714"/>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row>
    <row r="85" spans="1:29" x14ac:dyDescent="0.15">
      <c r="A85" s="427"/>
      <c r="B85" s="427"/>
      <c r="C85" s="714" t="str">
        <f>IF(【申請書】第一面!$AD$5="計画変更",【申請書】第一面!C32,"")</f>
        <v/>
      </c>
      <c r="D85" s="714"/>
      <c r="E85" s="714"/>
      <c r="F85" s="714"/>
      <c r="G85" s="714"/>
      <c r="H85" s="714"/>
      <c r="I85" s="714"/>
      <c r="J85" s="714"/>
      <c r="K85" s="714"/>
      <c r="L85" s="714"/>
      <c r="M85" s="714"/>
      <c r="N85" s="714"/>
      <c r="O85" s="714"/>
      <c r="P85" s="714"/>
      <c r="Q85" s="714"/>
      <c r="R85" s="714"/>
      <c r="S85" s="714"/>
      <c r="T85" s="714"/>
      <c r="U85" s="714"/>
      <c r="V85" s="714"/>
      <c r="W85" s="714"/>
      <c r="X85" s="714"/>
      <c r="Y85" s="714"/>
      <c r="Z85" s="714"/>
      <c r="AA85" s="714"/>
      <c r="AB85" s="714"/>
      <c r="AC85" s="714"/>
    </row>
    <row r="86" spans="1:29" x14ac:dyDescent="0.15">
      <c r="A86" s="428"/>
      <c r="B86" s="428"/>
      <c r="C86" s="714" t="str">
        <f>IF(【申請書】第一面!$AD$5="計画変更",【申請書】第一面!C33,"")</f>
        <v/>
      </c>
      <c r="D86" s="714"/>
      <c r="E86" s="714"/>
      <c r="F86" s="714"/>
      <c r="G86" s="714"/>
      <c r="H86" s="714"/>
      <c r="I86" s="714"/>
      <c r="J86" s="714"/>
      <c r="K86" s="714"/>
      <c r="L86" s="714"/>
      <c r="M86" s="714"/>
      <c r="N86" s="714"/>
      <c r="O86" s="714"/>
      <c r="P86" s="714"/>
      <c r="Q86" s="714"/>
      <c r="R86" s="714"/>
      <c r="S86" s="714"/>
      <c r="T86" s="714"/>
      <c r="U86" s="714"/>
      <c r="V86" s="714"/>
      <c r="W86" s="714"/>
      <c r="X86" s="714"/>
      <c r="Y86" s="714"/>
      <c r="Z86" s="714"/>
      <c r="AA86" s="714"/>
      <c r="AB86" s="714"/>
      <c r="AC86" s="714"/>
    </row>
    <row r="87" spans="1:29" x14ac:dyDescent="0.15">
      <c r="A87" s="428"/>
      <c r="B87" s="428"/>
      <c r="C87" s="714" t="str">
        <f>IF(【申請書】第一面!$AD$5="計画変更",【申請書】第一面!C34,"")</f>
        <v/>
      </c>
      <c r="D87" s="714"/>
      <c r="E87" s="714"/>
      <c r="F87" s="714"/>
      <c r="G87" s="714"/>
      <c r="H87" s="714"/>
      <c r="I87" s="714"/>
      <c r="J87" s="714"/>
      <c r="K87" s="714"/>
      <c r="L87" s="714"/>
      <c r="M87" s="714"/>
      <c r="N87" s="714"/>
      <c r="O87" s="714"/>
      <c r="P87" s="714"/>
      <c r="Q87" s="714"/>
      <c r="R87" s="714"/>
      <c r="S87" s="714"/>
      <c r="T87" s="714"/>
      <c r="U87" s="714"/>
      <c r="V87" s="714"/>
      <c r="W87" s="714"/>
      <c r="X87" s="714"/>
      <c r="Y87" s="714"/>
      <c r="Z87" s="714"/>
      <c r="AA87" s="714"/>
      <c r="AB87" s="714"/>
      <c r="AC87" s="714"/>
    </row>
    <row r="88" spans="1:29" x14ac:dyDescent="0.15">
      <c r="A88" s="428"/>
      <c r="B88" s="428"/>
      <c r="C88" s="714" t="str">
        <f>IF(【申請書】第一面!$AD$5="計画変更",【申請書】第一面!C35,"")</f>
        <v/>
      </c>
      <c r="D88" s="714"/>
      <c r="E88" s="714"/>
      <c r="F88" s="714"/>
      <c r="G88" s="714"/>
      <c r="H88" s="714"/>
      <c r="I88" s="714"/>
      <c r="J88" s="714"/>
      <c r="K88" s="714"/>
      <c r="L88" s="714"/>
      <c r="M88" s="714"/>
      <c r="N88" s="714"/>
      <c r="O88" s="714"/>
      <c r="P88" s="714"/>
      <c r="Q88" s="714"/>
      <c r="R88" s="714"/>
      <c r="S88" s="714"/>
      <c r="T88" s="714"/>
      <c r="U88" s="714"/>
      <c r="V88" s="714"/>
      <c r="W88" s="714"/>
      <c r="X88" s="714"/>
      <c r="Y88" s="714"/>
      <c r="Z88" s="714"/>
      <c r="AA88" s="714"/>
      <c r="AB88" s="714"/>
      <c r="AC88" s="714"/>
    </row>
    <row r="89" spans="1:29" x14ac:dyDescent="0.15">
      <c r="A89" s="428"/>
      <c r="B89" s="428"/>
      <c r="C89" s="714" t="str">
        <f>IF(【申請書】第一面!$AD$5="計画変更",【申請書】第一面!C36,"")</f>
        <v/>
      </c>
      <c r="D89" s="714"/>
      <c r="E89" s="714"/>
      <c r="F89" s="714"/>
      <c r="G89" s="714"/>
      <c r="H89" s="714"/>
      <c r="I89" s="714"/>
      <c r="J89" s="714"/>
      <c r="K89" s="714"/>
      <c r="L89" s="714"/>
      <c r="M89" s="714"/>
      <c r="N89" s="714"/>
      <c r="O89" s="714"/>
      <c r="P89" s="714"/>
      <c r="Q89" s="714"/>
      <c r="R89" s="714"/>
      <c r="S89" s="714"/>
      <c r="T89" s="714"/>
      <c r="U89" s="714"/>
      <c r="V89" s="714"/>
      <c r="W89" s="714"/>
      <c r="X89" s="714"/>
      <c r="Y89" s="714"/>
      <c r="Z89" s="714"/>
      <c r="AA89" s="714"/>
      <c r="AB89" s="714"/>
      <c r="AC89" s="714"/>
    </row>
    <row r="90" spans="1:29" x14ac:dyDescent="0.15">
      <c r="A90" s="428"/>
      <c r="B90" s="428"/>
      <c r="C90" s="714"/>
      <c r="D90" s="714"/>
      <c r="E90" s="714"/>
      <c r="F90" s="714"/>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row>
  </sheetData>
  <sheetProtection sheet="1" objects="1" scenarios="1"/>
  <mergeCells count="112">
    <mergeCell ref="J32:N32"/>
    <mergeCell ref="P32:T32"/>
    <mergeCell ref="V32:Z32"/>
    <mergeCell ref="J42:N42"/>
    <mergeCell ref="P42:T42"/>
    <mergeCell ref="V42:Z42"/>
    <mergeCell ref="J49:N49"/>
    <mergeCell ref="P49:T49"/>
    <mergeCell ref="V49:Z49"/>
    <mergeCell ref="J37:N37"/>
    <mergeCell ref="P37:T37"/>
    <mergeCell ref="V37:Z37"/>
    <mergeCell ref="J39:N39"/>
    <mergeCell ref="P39:T39"/>
    <mergeCell ref="V39:Z39"/>
    <mergeCell ref="J45:N45"/>
    <mergeCell ref="P45:T45"/>
    <mergeCell ref="V45:Z45"/>
    <mergeCell ref="J46:N46"/>
    <mergeCell ref="P46:T46"/>
    <mergeCell ref="V46:Z46"/>
    <mergeCell ref="V48:Z48"/>
    <mergeCell ref="J41:N41"/>
    <mergeCell ref="P41:T41"/>
    <mergeCell ref="J21:M21"/>
    <mergeCell ref="J22:M22"/>
    <mergeCell ref="A66:AC66"/>
    <mergeCell ref="A67:AC67"/>
    <mergeCell ref="A68:AC68"/>
    <mergeCell ref="I69:J69"/>
    <mergeCell ref="I71:J71"/>
    <mergeCell ref="J60:N60"/>
    <mergeCell ref="P60:T60"/>
    <mergeCell ref="H61:N61"/>
    <mergeCell ref="R61:W61"/>
    <mergeCell ref="A65:AC65"/>
    <mergeCell ref="S23:U23"/>
    <mergeCell ref="S24:U24"/>
    <mergeCell ref="F25:AC25"/>
    <mergeCell ref="J30:N30"/>
    <mergeCell ref="P30:T30"/>
    <mergeCell ref="V30:Z30"/>
    <mergeCell ref="H26:K26"/>
    <mergeCell ref="M26:AC26"/>
    <mergeCell ref="J33:N33"/>
    <mergeCell ref="J35:N35"/>
    <mergeCell ref="P35:T35"/>
    <mergeCell ref="V35:Z35"/>
    <mergeCell ref="A1:AC1"/>
    <mergeCell ref="F3:AC3"/>
    <mergeCell ref="F4:AC4"/>
    <mergeCell ref="E7:I7"/>
    <mergeCell ref="M9:AC9"/>
    <mergeCell ref="L11:P11"/>
    <mergeCell ref="L12:P12"/>
    <mergeCell ref="J20:M20"/>
    <mergeCell ref="O20:R20"/>
    <mergeCell ref="T20:W20"/>
    <mergeCell ref="O14:R14"/>
    <mergeCell ref="T14:W14"/>
    <mergeCell ref="J15:M15"/>
    <mergeCell ref="O15:R15"/>
    <mergeCell ref="J16:M16"/>
    <mergeCell ref="O16:R16"/>
    <mergeCell ref="T16:W16"/>
    <mergeCell ref="T15:W15"/>
    <mergeCell ref="J18:M18"/>
    <mergeCell ref="T18:W18"/>
    <mergeCell ref="O18:R18"/>
    <mergeCell ref="J14:M14"/>
    <mergeCell ref="V41:Z41"/>
    <mergeCell ref="J43:N43"/>
    <mergeCell ref="P43:T43"/>
    <mergeCell ref="V43:Z43"/>
    <mergeCell ref="J44:N44"/>
    <mergeCell ref="P44:T44"/>
    <mergeCell ref="V44:Z44"/>
    <mergeCell ref="C86:AC86"/>
    <mergeCell ref="C87:AC87"/>
    <mergeCell ref="C84:AC84"/>
    <mergeCell ref="C85:AC85"/>
    <mergeCell ref="G76:H76"/>
    <mergeCell ref="P76:AB76"/>
    <mergeCell ref="P73:AB73"/>
    <mergeCell ref="G74:H74"/>
    <mergeCell ref="P74:AB74"/>
    <mergeCell ref="G75:H75"/>
    <mergeCell ref="P75:AB75"/>
    <mergeCell ref="C83:AC83"/>
    <mergeCell ref="I82:AC82"/>
    <mergeCell ref="C88:AC88"/>
    <mergeCell ref="C89:AC89"/>
    <mergeCell ref="C90:AC90"/>
    <mergeCell ref="J52:N52"/>
    <mergeCell ref="J53:N53"/>
    <mergeCell ref="J47:N47"/>
    <mergeCell ref="P47:T47"/>
    <mergeCell ref="J51:N51"/>
    <mergeCell ref="P51:T51"/>
    <mergeCell ref="J50:N50"/>
    <mergeCell ref="P50:T50"/>
    <mergeCell ref="V47:Z47"/>
    <mergeCell ref="J48:N48"/>
    <mergeCell ref="P48:T48"/>
    <mergeCell ref="L55:N55"/>
    <mergeCell ref="L56:N56"/>
    <mergeCell ref="J58:M58"/>
    <mergeCell ref="P58:S58"/>
    <mergeCell ref="J59:N59"/>
    <mergeCell ref="P59:T59"/>
    <mergeCell ref="V50:Z50"/>
    <mergeCell ref="V51:Z51"/>
  </mergeCells>
  <phoneticPr fontId="8"/>
  <dataValidations count="3">
    <dataValidation type="custom" allowBlank="1" showInputMessage="1" showErrorMessage="1" sqref="O18 O20 S23:U24 T14:T16 J18 T18 J32:N32 J20:J22 J35:N37 O14:O16 T20 P35:T37 P39:T39 J14:J16 J39:N39 P41:T51 J41:N52 J30:N30 P30:T30 P32:T32" xr:uid="{00000000-0002-0000-0900-000000000000}">
      <formula1>J14-ROUNDDOWN(J14,2)=0</formula1>
    </dataValidation>
    <dataValidation type="list" allowBlank="1" showInputMessage="1" showErrorMessage="1" sqref="X28 V6 D6:D7 V8 C28 F28 L28 I28 S28 O28 P6 K6:K8 F8 Q8 D64 U64 V62 K64 R64 T62 U81 X81 U79 X79" xr:uid="{00000000-0002-0000-0900-000001000000}">
      <formula1>"□,■"</formula1>
    </dataValidation>
    <dataValidation imeMode="on" allowBlank="1" showInputMessage="1" showErrorMessage="1" sqref="A83:B85 C83:C90" xr:uid="{00000000-0002-0000-0900-000002000000}"/>
  </dataValidations>
  <pageMargins left="0.70866141732283472" right="0.70866141732283472" top="0.74803149606299213" bottom="0.55118110236220474" header="0.31496062992125984" footer="0.31496062992125984"/>
  <pageSetup paperSize="9" scale="96" orientation="portrait" blackAndWhite="1" r:id="rId1"/>
  <rowBreaks count="1" manualBreakCount="1">
    <brk id="53"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70A0270-04D4-4CE9-9288-9CB39913B0A9}">
            <xm:f>【申請書】第一面!$AD$5="計画変更"</xm:f>
            <x14:dxf>
              <fill>
                <patternFill patternType="none">
                  <bgColor auto="1"/>
                </patternFill>
              </fill>
            </x14:dxf>
          </x14:cfRule>
          <xm:sqref>C83:AC90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AF56"/>
  <sheetViews>
    <sheetView view="pageBreakPreview" zoomScaleNormal="100" zoomScaleSheetLayoutView="100" workbookViewId="0">
      <selection activeCell="G35" sqref="G35:AA35"/>
    </sheetView>
  </sheetViews>
  <sheetFormatPr defaultRowHeight="13.5" x14ac:dyDescent="0.15"/>
  <cols>
    <col min="1" max="30" width="3" style="110" customWidth="1"/>
    <col min="31" max="16384" width="9" style="110"/>
  </cols>
  <sheetData>
    <row r="1" spans="1:29" ht="16.5" customHeight="1" x14ac:dyDescent="0.15">
      <c r="A1" s="107"/>
      <c r="B1" s="107"/>
      <c r="C1" s="108"/>
      <c r="D1" s="108"/>
      <c r="E1" s="108"/>
      <c r="F1" s="109"/>
      <c r="G1" s="109"/>
      <c r="H1" s="109"/>
      <c r="I1" s="109"/>
      <c r="J1" s="109"/>
      <c r="K1" s="109"/>
      <c r="L1" s="109"/>
      <c r="M1" s="109"/>
      <c r="N1" s="109"/>
      <c r="O1" s="109"/>
      <c r="P1" s="109"/>
      <c r="Q1" s="109"/>
      <c r="R1" s="109"/>
      <c r="S1" s="109"/>
      <c r="T1" s="109"/>
      <c r="U1" s="109"/>
      <c r="V1" s="109"/>
      <c r="W1" s="109"/>
      <c r="X1" s="109"/>
      <c r="Y1" s="109"/>
      <c r="Z1" s="109"/>
      <c r="AA1" s="109"/>
      <c r="AB1" s="109"/>
      <c r="AC1" s="109"/>
    </row>
    <row r="2" spans="1:29" ht="16.5" customHeight="1" x14ac:dyDescent="0.15">
      <c r="A2" s="111" t="s">
        <v>394</v>
      </c>
      <c r="B2" s="107"/>
      <c r="C2" s="108"/>
      <c r="D2" s="108"/>
      <c r="E2" s="108"/>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1:29" ht="16.5" customHeight="1" x14ac:dyDescent="0.15">
      <c r="A3" s="107"/>
      <c r="B3" s="107"/>
      <c r="C3" s="108"/>
      <c r="D3" s="108"/>
      <c r="E3" s="108"/>
      <c r="F3" s="109"/>
      <c r="G3" s="109"/>
      <c r="H3" s="109"/>
      <c r="I3" s="109"/>
      <c r="J3" s="109"/>
      <c r="K3" s="109"/>
      <c r="L3" s="109"/>
      <c r="M3" s="109"/>
      <c r="N3" s="109"/>
      <c r="O3" s="109"/>
      <c r="P3" s="109"/>
      <c r="Q3" s="109"/>
      <c r="R3" s="109"/>
      <c r="S3" s="109"/>
      <c r="T3" s="109"/>
      <c r="U3" s="109"/>
      <c r="V3" s="109"/>
      <c r="W3" s="109"/>
      <c r="X3" s="109"/>
      <c r="Y3" s="109"/>
      <c r="Z3" s="109"/>
      <c r="AA3" s="109"/>
      <c r="AB3" s="109"/>
      <c r="AC3" s="109"/>
    </row>
    <row r="4" spans="1:29" ht="16.5" customHeight="1" x14ac:dyDescent="0.15">
      <c r="A4" s="743" t="s">
        <v>395</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row>
    <row r="5" spans="1:29" ht="16.5" customHeight="1" x14ac:dyDescent="0.15">
      <c r="A5" s="744" t="s">
        <v>396</v>
      </c>
      <c r="B5" s="744"/>
      <c r="C5" s="744"/>
      <c r="D5" s="744"/>
      <c r="E5" s="744"/>
      <c r="F5" s="744"/>
      <c r="G5" s="744"/>
      <c r="H5" s="744"/>
      <c r="I5" s="744"/>
      <c r="J5" s="744"/>
      <c r="K5" s="744"/>
      <c r="L5" s="744"/>
      <c r="M5" s="744"/>
      <c r="N5" s="744"/>
      <c r="O5" s="744"/>
      <c r="P5" s="744"/>
      <c r="Q5" s="744"/>
      <c r="R5" s="744"/>
      <c r="S5" s="744"/>
      <c r="T5" s="744"/>
      <c r="U5" s="744"/>
      <c r="V5" s="744"/>
      <c r="W5" s="744"/>
      <c r="X5" s="744"/>
      <c r="Y5" s="744"/>
      <c r="Z5" s="744"/>
      <c r="AA5" s="744"/>
      <c r="AB5" s="744"/>
      <c r="AC5" s="744"/>
    </row>
    <row r="6" spans="1:29" ht="16.5" customHeight="1" x14ac:dyDescent="0.15">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row>
    <row r="7" spans="1:29" ht="16.5" customHeight="1" x14ac:dyDescent="0.15">
      <c r="A7" s="743" t="s">
        <v>397</v>
      </c>
      <c r="B7" s="743"/>
      <c r="C7" s="743"/>
      <c r="D7" s="743"/>
      <c r="E7" s="743"/>
      <c r="F7" s="743"/>
      <c r="G7" s="743"/>
      <c r="H7" s="743"/>
      <c r="I7" s="743"/>
      <c r="J7" s="743"/>
      <c r="K7" s="743"/>
      <c r="L7" s="743"/>
      <c r="M7" s="743"/>
      <c r="N7" s="743"/>
      <c r="O7" s="743"/>
      <c r="P7" s="743"/>
      <c r="Q7" s="743"/>
      <c r="R7" s="743"/>
      <c r="S7" s="743"/>
      <c r="T7" s="743"/>
      <c r="U7" s="743"/>
      <c r="V7" s="743"/>
      <c r="W7" s="743"/>
      <c r="X7" s="743"/>
      <c r="Y7" s="743"/>
      <c r="Z7" s="743"/>
      <c r="AA7" s="743"/>
      <c r="AB7" s="743"/>
      <c r="AC7" s="743"/>
    </row>
    <row r="8" spans="1:29" ht="16.5" customHeight="1" x14ac:dyDescent="0.15">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row>
    <row r="9" spans="1:29" ht="16.5" customHeight="1" x14ac:dyDescent="0.15">
      <c r="A9" s="108"/>
      <c r="B9" s="108"/>
      <c r="C9" s="108"/>
      <c r="D9" s="108"/>
      <c r="E9" s="108"/>
      <c r="F9" s="109"/>
      <c r="G9" s="109"/>
      <c r="H9" s="109"/>
      <c r="I9" s="109"/>
      <c r="J9" s="109"/>
      <c r="K9" s="109"/>
      <c r="L9" s="109"/>
      <c r="M9" s="109"/>
      <c r="N9" s="109"/>
      <c r="O9" s="109"/>
      <c r="P9" s="109"/>
      <c r="Q9" s="109"/>
      <c r="R9" s="109"/>
      <c r="S9" s="109"/>
      <c r="T9" s="109"/>
      <c r="U9" s="109"/>
      <c r="V9" s="109"/>
      <c r="W9" s="109"/>
      <c r="X9" s="109"/>
      <c r="Y9" s="109"/>
      <c r="Z9" s="109"/>
      <c r="AA9" s="109"/>
      <c r="AB9" s="109"/>
      <c r="AC9" s="109"/>
    </row>
    <row r="10" spans="1:29" ht="16.5" customHeight="1" x14ac:dyDescent="0.15">
      <c r="A10" s="745"/>
      <c r="B10" s="745"/>
      <c r="C10" s="745"/>
      <c r="D10" s="745"/>
      <c r="E10" s="745"/>
      <c r="F10" s="745"/>
      <c r="G10" s="745"/>
      <c r="H10" s="745"/>
      <c r="I10" s="745"/>
      <c r="J10" s="745"/>
      <c r="K10" s="745"/>
      <c r="L10" s="745"/>
      <c r="M10" s="190"/>
      <c r="N10" s="190"/>
      <c r="O10" s="190"/>
      <c r="P10" s="190"/>
      <c r="Q10" s="190"/>
      <c r="R10" s="190"/>
      <c r="S10" s="190"/>
      <c r="T10" s="190"/>
      <c r="U10" s="746" t="s">
        <v>338</v>
      </c>
      <c r="V10" s="746"/>
      <c r="W10" s="189"/>
      <c r="X10" s="191" t="s">
        <v>2</v>
      </c>
      <c r="Y10" s="189"/>
      <c r="Z10" s="191" t="s">
        <v>3</v>
      </c>
      <c r="AA10" s="189"/>
      <c r="AB10" s="191" t="s">
        <v>4</v>
      </c>
      <c r="AC10" s="190"/>
    </row>
    <row r="11" spans="1:29" ht="16.5" customHeight="1" x14ac:dyDescent="0.15">
      <c r="A11" s="748" t="s">
        <v>398</v>
      </c>
      <c r="B11" s="748"/>
      <c r="C11" s="748"/>
      <c r="D11" s="748"/>
      <c r="E11" s="745" t="s">
        <v>399</v>
      </c>
      <c r="F11" s="745"/>
      <c r="G11" s="745"/>
      <c r="H11" s="192"/>
      <c r="I11" s="192"/>
      <c r="J11" s="192"/>
      <c r="K11" s="192"/>
      <c r="L11" s="192"/>
      <c r="M11" s="190"/>
      <c r="N11" s="190"/>
      <c r="O11" s="190"/>
      <c r="P11" s="190"/>
      <c r="Q11" s="190"/>
      <c r="R11" s="190"/>
      <c r="S11" s="190"/>
      <c r="T11" s="190"/>
      <c r="U11" s="190"/>
      <c r="V11" s="190"/>
      <c r="W11" s="190"/>
      <c r="X11" s="190"/>
      <c r="Y11" s="190"/>
      <c r="Z11" s="190"/>
      <c r="AA11" s="190"/>
      <c r="AB11" s="190"/>
      <c r="AC11" s="190"/>
    </row>
    <row r="12" spans="1:29" ht="16.5" customHeight="1" x14ac:dyDescent="0.15">
      <c r="A12" s="190"/>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row>
    <row r="13" spans="1:29" ht="16.5" customHeight="1" x14ac:dyDescent="0.15">
      <c r="A13" s="193" t="s">
        <v>400</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row>
    <row r="14" spans="1:29" ht="30.75" customHeight="1" x14ac:dyDescent="0.15">
      <c r="A14" s="190" t="s">
        <v>401</v>
      </c>
      <c r="B14" s="190"/>
      <c r="C14" s="190"/>
      <c r="D14" s="190"/>
      <c r="E14" s="190"/>
      <c r="F14" s="112"/>
      <c r="G14" s="752" t="str">
        <f>IF(第二面!K5="","",【申請書】第一面!O20&amp;"　　　"&amp;【申請書】第一面!O21&amp;"　　　"&amp;【申請書】第一面!O22&amp;"　　　"&amp;【申請書】第一面!O23)</f>
        <v/>
      </c>
      <c r="H14" s="752"/>
      <c r="I14" s="752"/>
      <c r="J14" s="752"/>
      <c r="K14" s="752"/>
      <c r="L14" s="752"/>
      <c r="M14" s="752"/>
      <c r="N14" s="752"/>
      <c r="O14" s="752"/>
      <c r="P14" s="752"/>
      <c r="Q14" s="752"/>
      <c r="R14" s="752"/>
      <c r="S14" s="752"/>
      <c r="T14" s="752"/>
      <c r="U14" s="752"/>
      <c r="V14" s="752"/>
      <c r="W14" s="752"/>
      <c r="X14" s="752"/>
      <c r="Y14" s="752"/>
      <c r="Z14" s="752"/>
      <c r="AA14" s="752"/>
      <c r="AB14" s="752"/>
      <c r="AC14" s="752"/>
    </row>
    <row r="15" spans="1:29" ht="16.5" customHeight="1" x14ac:dyDescent="0.15">
      <c r="A15" s="190" t="s">
        <v>402</v>
      </c>
      <c r="B15" s="190"/>
      <c r="C15" s="190"/>
      <c r="D15" s="190"/>
      <c r="E15" s="190"/>
      <c r="F15" s="190"/>
      <c r="G15" s="751">
        <f>第二面!K6</f>
        <v>0</v>
      </c>
      <c r="H15" s="751"/>
      <c r="I15" s="751"/>
      <c r="J15" s="751"/>
      <c r="K15" s="751"/>
      <c r="L15" s="751"/>
      <c r="M15" s="444"/>
      <c r="N15" s="444"/>
      <c r="O15" s="444"/>
      <c r="P15" s="444"/>
      <c r="Q15" s="444"/>
      <c r="R15" s="444"/>
      <c r="S15" s="444"/>
      <c r="T15" s="444"/>
      <c r="U15" s="444"/>
      <c r="V15" s="444"/>
      <c r="W15" s="444"/>
      <c r="X15" s="444"/>
      <c r="Y15" s="444"/>
      <c r="Z15" s="444"/>
      <c r="AA15" s="444"/>
      <c r="AB15" s="444"/>
      <c r="AC15" s="444"/>
    </row>
    <row r="16" spans="1:29" ht="16.5" customHeight="1" x14ac:dyDescent="0.15">
      <c r="A16" s="190" t="s">
        <v>403</v>
      </c>
      <c r="B16" s="190"/>
      <c r="C16" s="190"/>
      <c r="D16" s="190"/>
      <c r="E16" s="190"/>
      <c r="F16" s="190"/>
      <c r="G16" s="750">
        <f>第二面!K7</f>
        <v>0</v>
      </c>
      <c r="H16" s="750"/>
      <c r="I16" s="750"/>
      <c r="J16" s="750"/>
      <c r="K16" s="750"/>
      <c r="L16" s="750"/>
      <c r="M16" s="750"/>
      <c r="N16" s="750"/>
      <c r="O16" s="750"/>
      <c r="P16" s="750"/>
      <c r="Q16" s="750"/>
      <c r="R16" s="750"/>
      <c r="S16" s="750"/>
      <c r="T16" s="750"/>
      <c r="U16" s="750"/>
      <c r="V16" s="750"/>
      <c r="W16" s="750"/>
      <c r="X16" s="750"/>
      <c r="Y16" s="750"/>
      <c r="Z16" s="750"/>
      <c r="AA16" s="750"/>
      <c r="AB16" s="750"/>
      <c r="AC16" s="750"/>
    </row>
    <row r="17" spans="1:32" ht="16.5" customHeight="1" thickBot="1" x14ac:dyDescent="0.2">
      <c r="A17" s="194" t="s">
        <v>404</v>
      </c>
      <c r="B17" s="194"/>
      <c r="C17" s="194"/>
      <c r="D17" s="194"/>
      <c r="E17" s="194"/>
      <c r="F17" s="194"/>
      <c r="G17" s="749">
        <f>第二面!K8</f>
        <v>0</v>
      </c>
      <c r="H17" s="749"/>
      <c r="I17" s="749"/>
      <c r="J17" s="749"/>
      <c r="K17" s="749"/>
      <c r="L17" s="749"/>
      <c r="M17" s="445"/>
      <c r="N17" s="445"/>
      <c r="O17" s="445"/>
      <c r="P17" s="445"/>
      <c r="Q17" s="445"/>
      <c r="R17" s="445"/>
      <c r="S17" s="445"/>
      <c r="T17" s="445"/>
      <c r="U17" s="445"/>
      <c r="V17" s="445"/>
      <c r="W17" s="445"/>
      <c r="X17" s="445"/>
      <c r="Y17" s="445"/>
      <c r="Z17" s="445"/>
      <c r="AA17" s="445"/>
      <c r="AB17" s="445"/>
      <c r="AC17" s="445"/>
    </row>
    <row r="18" spans="1:32" ht="16.5" customHeight="1" thickBot="1" x14ac:dyDescent="0.2">
      <c r="A18" s="190" t="s">
        <v>405</v>
      </c>
      <c r="B18" s="190"/>
      <c r="C18" s="190"/>
      <c r="D18" s="190"/>
      <c r="E18" s="190"/>
      <c r="F18" s="190"/>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E18" s="434">
        <v>1</v>
      </c>
    </row>
    <row r="19" spans="1:32" ht="16.5" customHeight="1" x14ac:dyDescent="0.15">
      <c r="A19" s="190" t="s">
        <v>406</v>
      </c>
      <c r="B19" s="190"/>
      <c r="C19" s="190"/>
      <c r="D19" s="190"/>
      <c r="E19" s="190"/>
      <c r="F19" s="190"/>
      <c r="G19" s="750">
        <f>IF(AE18=1,第二面!K160,(IF(AE18=2,第二面!K22,"")))</f>
        <v>0</v>
      </c>
      <c r="H19" s="750"/>
      <c r="I19" s="750"/>
      <c r="J19" s="750"/>
      <c r="K19" s="750"/>
      <c r="L19" s="750"/>
      <c r="M19" s="750"/>
      <c r="N19" s="750"/>
      <c r="O19" s="750"/>
      <c r="P19" s="750"/>
      <c r="Q19" s="750"/>
      <c r="R19" s="750"/>
      <c r="S19" s="750"/>
      <c r="T19" s="750"/>
      <c r="U19" s="750"/>
      <c r="V19" s="750"/>
      <c r="W19" s="750"/>
      <c r="X19" s="750"/>
      <c r="Y19" s="750"/>
      <c r="Z19" s="750"/>
      <c r="AA19" s="750"/>
      <c r="AB19" s="750"/>
      <c r="AC19" s="750"/>
      <c r="AF19" s="120"/>
    </row>
    <row r="20" spans="1:32" ht="16.5" customHeight="1" x14ac:dyDescent="0.15">
      <c r="A20" s="190" t="s">
        <v>407</v>
      </c>
      <c r="B20" s="190"/>
      <c r="C20" s="190"/>
      <c r="D20" s="190"/>
      <c r="E20" s="190"/>
      <c r="F20" s="190"/>
      <c r="G20" s="444"/>
      <c r="H20" s="444"/>
      <c r="I20" s="444"/>
      <c r="J20" s="444"/>
      <c r="K20" s="750">
        <f>IF(AE18=1,第二面!K162,(IF(AE18=2,第二面!K24,"")))</f>
        <v>0</v>
      </c>
      <c r="L20" s="750"/>
      <c r="M20" s="750"/>
      <c r="N20" s="750"/>
      <c r="O20" s="750"/>
      <c r="P20" s="750"/>
      <c r="Q20" s="750"/>
      <c r="R20" s="750"/>
      <c r="S20" s="750"/>
      <c r="T20" s="750"/>
      <c r="U20" s="750"/>
      <c r="V20" s="750"/>
      <c r="W20" s="750"/>
      <c r="X20" s="750"/>
      <c r="Y20" s="750"/>
      <c r="Z20" s="750"/>
      <c r="AA20" s="750"/>
      <c r="AB20" s="750"/>
      <c r="AC20" s="750"/>
      <c r="AF20" s="120"/>
    </row>
    <row r="21" spans="1:32" ht="16.5" customHeight="1" x14ac:dyDescent="0.15">
      <c r="A21" s="190" t="s">
        <v>402</v>
      </c>
      <c r="B21" s="190"/>
      <c r="C21" s="190"/>
      <c r="D21" s="190"/>
      <c r="E21" s="190"/>
      <c r="F21" s="190"/>
      <c r="G21" s="751">
        <f>IF(AE18=1,第二面!K163,(IF(AE18=2,第二面!K25,"")))</f>
        <v>0</v>
      </c>
      <c r="H21" s="751"/>
      <c r="I21" s="751"/>
      <c r="J21" s="751"/>
      <c r="K21" s="444"/>
      <c r="L21" s="444"/>
      <c r="M21" s="444"/>
      <c r="N21" s="444"/>
      <c r="O21" s="444"/>
      <c r="P21" s="444"/>
      <c r="Q21" s="444"/>
      <c r="R21" s="444"/>
      <c r="S21" s="444"/>
      <c r="T21" s="444"/>
      <c r="U21" s="444"/>
      <c r="V21" s="444"/>
      <c r="W21" s="444"/>
      <c r="X21" s="444"/>
      <c r="Y21" s="444"/>
      <c r="Z21" s="444"/>
      <c r="AA21" s="444"/>
      <c r="AB21" s="444"/>
      <c r="AC21" s="444"/>
      <c r="AF21" s="120"/>
    </row>
    <row r="22" spans="1:32" ht="16.5" customHeight="1" x14ac:dyDescent="0.15">
      <c r="A22" s="190" t="s">
        <v>408</v>
      </c>
      <c r="B22" s="190"/>
      <c r="C22" s="190"/>
      <c r="D22" s="190"/>
      <c r="E22" s="190"/>
      <c r="F22" s="190"/>
      <c r="G22" s="750">
        <f>IF(AE18=1,第二面!K164,(IF(AE18=2,第二面!K26,"")))</f>
        <v>0</v>
      </c>
      <c r="H22" s="750"/>
      <c r="I22" s="750"/>
      <c r="J22" s="750"/>
      <c r="K22" s="750"/>
      <c r="L22" s="750"/>
      <c r="M22" s="750"/>
      <c r="N22" s="750"/>
      <c r="O22" s="750"/>
      <c r="P22" s="750"/>
      <c r="Q22" s="750"/>
      <c r="R22" s="750"/>
      <c r="S22" s="750"/>
      <c r="T22" s="750"/>
      <c r="U22" s="750"/>
      <c r="V22" s="750"/>
      <c r="W22" s="750"/>
      <c r="X22" s="750"/>
      <c r="Y22" s="750"/>
      <c r="Z22" s="750"/>
      <c r="AA22" s="750"/>
      <c r="AB22" s="750"/>
      <c r="AC22" s="750"/>
      <c r="AF22" s="120"/>
    </row>
    <row r="23" spans="1:32" ht="16.5" customHeight="1" x14ac:dyDescent="0.15">
      <c r="A23" s="194" t="s">
        <v>404</v>
      </c>
      <c r="B23" s="194"/>
      <c r="C23" s="194"/>
      <c r="D23" s="194"/>
      <c r="E23" s="194"/>
      <c r="F23" s="194"/>
      <c r="G23" s="749">
        <f>IF(AE18=1,第二面!K165,(IF(AE18=2,第二面!K24,"")))</f>
        <v>0</v>
      </c>
      <c r="H23" s="749"/>
      <c r="I23" s="749"/>
      <c r="J23" s="749"/>
      <c r="K23" s="749"/>
      <c r="L23" s="749"/>
      <c r="M23" s="445"/>
      <c r="N23" s="445"/>
      <c r="O23" s="445"/>
      <c r="P23" s="445"/>
      <c r="Q23" s="445"/>
      <c r="R23" s="445"/>
      <c r="S23" s="445"/>
      <c r="T23" s="445"/>
      <c r="U23" s="445"/>
      <c r="V23" s="445"/>
      <c r="W23" s="445"/>
      <c r="X23" s="445"/>
      <c r="Y23" s="445"/>
      <c r="Z23" s="445"/>
      <c r="AA23" s="445"/>
      <c r="AB23" s="445"/>
      <c r="AC23" s="445"/>
    </row>
    <row r="24" spans="1:32" ht="16.5" customHeight="1" x14ac:dyDescent="0.15">
      <c r="A24" s="190" t="s">
        <v>409</v>
      </c>
      <c r="B24" s="190"/>
      <c r="C24" s="190"/>
      <c r="D24" s="190"/>
      <c r="E24" s="190"/>
      <c r="F24" s="190"/>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row>
    <row r="25" spans="1:32" ht="16.5" customHeight="1" x14ac:dyDescent="0.15">
      <c r="A25" s="190" t="s">
        <v>406</v>
      </c>
      <c r="B25" s="190"/>
      <c r="C25" s="190"/>
      <c r="D25" s="190"/>
      <c r="E25" s="190"/>
      <c r="F25" s="190"/>
      <c r="G25" s="747" t="str">
        <f>第二面!K123</f>
        <v xml:space="preserve"> </v>
      </c>
      <c r="H25" s="747"/>
      <c r="I25" s="747"/>
      <c r="J25" s="747"/>
      <c r="K25" s="747"/>
      <c r="L25" s="747"/>
      <c r="M25" s="747"/>
      <c r="N25" s="747"/>
      <c r="O25" s="747"/>
      <c r="P25" s="747"/>
      <c r="Q25" s="747"/>
      <c r="R25" s="747"/>
      <c r="S25" s="747"/>
      <c r="T25" s="747"/>
      <c r="U25" s="747"/>
      <c r="V25" s="747"/>
      <c r="W25" s="747"/>
      <c r="X25" s="747"/>
      <c r="Y25" s="747"/>
      <c r="Z25" s="747"/>
      <c r="AA25" s="747"/>
      <c r="AB25" s="747"/>
      <c r="AC25" s="747"/>
    </row>
    <row r="26" spans="1:32" ht="16.5" customHeight="1" x14ac:dyDescent="0.15">
      <c r="A26" s="190" t="s">
        <v>407</v>
      </c>
      <c r="B26" s="190"/>
      <c r="C26" s="190"/>
      <c r="D26" s="190"/>
      <c r="E26" s="190"/>
      <c r="F26" s="190"/>
      <c r="G26" s="113"/>
      <c r="H26" s="113"/>
      <c r="I26" s="113"/>
      <c r="J26" s="113"/>
      <c r="K26" s="747" t="str">
        <f>第二面!K125</f>
        <v xml:space="preserve"> </v>
      </c>
      <c r="L26" s="747"/>
      <c r="M26" s="747"/>
      <c r="N26" s="747"/>
      <c r="O26" s="747"/>
      <c r="P26" s="747"/>
      <c r="Q26" s="747"/>
      <c r="R26" s="747"/>
      <c r="S26" s="747"/>
      <c r="T26" s="747"/>
      <c r="U26" s="747"/>
      <c r="V26" s="747"/>
      <c r="W26" s="747"/>
      <c r="X26" s="747"/>
      <c r="Y26" s="747"/>
      <c r="Z26" s="747"/>
      <c r="AA26" s="747"/>
      <c r="AB26" s="747"/>
      <c r="AC26" s="747"/>
    </row>
    <row r="27" spans="1:32" ht="16.5" customHeight="1" x14ac:dyDescent="0.15">
      <c r="A27" s="190" t="s">
        <v>402</v>
      </c>
      <c r="B27" s="190"/>
      <c r="C27" s="190"/>
      <c r="D27" s="190"/>
      <c r="E27" s="190"/>
      <c r="F27" s="190"/>
      <c r="G27" s="753">
        <f>第二面!K126</f>
        <v>0</v>
      </c>
      <c r="H27" s="753"/>
      <c r="I27" s="753"/>
      <c r="J27" s="753"/>
      <c r="K27" s="753"/>
      <c r="L27" s="753"/>
      <c r="M27" s="113"/>
      <c r="N27" s="113"/>
      <c r="O27" s="113"/>
      <c r="P27" s="113"/>
      <c r="Q27" s="113"/>
      <c r="R27" s="113"/>
      <c r="S27" s="113"/>
      <c r="T27" s="113"/>
      <c r="U27" s="113"/>
      <c r="V27" s="113"/>
      <c r="W27" s="113"/>
      <c r="X27" s="113"/>
      <c r="Y27" s="113"/>
      <c r="Z27" s="113"/>
      <c r="AA27" s="113"/>
      <c r="AB27" s="113"/>
      <c r="AC27" s="113"/>
    </row>
    <row r="28" spans="1:32" ht="16.5" customHeight="1" x14ac:dyDescent="0.15">
      <c r="A28" s="190" t="s">
        <v>408</v>
      </c>
      <c r="B28" s="190"/>
      <c r="C28" s="190"/>
      <c r="D28" s="190"/>
      <c r="E28" s="190"/>
      <c r="F28" s="190"/>
      <c r="G28" s="747">
        <f>第二面!K127</f>
        <v>0</v>
      </c>
      <c r="H28" s="747"/>
      <c r="I28" s="747"/>
      <c r="J28" s="747"/>
      <c r="K28" s="747"/>
      <c r="L28" s="747"/>
      <c r="M28" s="747"/>
      <c r="N28" s="747"/>
      <c r="O28" s="747"/>
      <c r="P28" s="747"/>
      <c r="Q28" s="747"/>
      <c r="R28" s="747"/>
      <c r="S28" s="747"/>
      <c r="T28" s="747"/>
      <c r="U28" s="747"/>
      <c r="V28" s="747"/>
      <c r="W28" s="747"/>
      <c r="X28" s="747"/>
      <c r="Y28" s="747"/>
      <c r="Z28" s="747"/>
      <c r="AA28" s="747"/>
      <c r="AB28" s="747"/>
      <c r="AC28" s="747"/>
    </row>
    <row r="29" spans="1:32" ht="16.5" customHeight="1" x14ac:dyDescent="0.15">
      <c r="A29" s="194" t="s">
        <v>404</v>
      </c>
      <c r="B29" s="194"/>
      <c r="C29" s="194"/>
      <c r="D29" s="194"/>
      <c r="E29" s="194"/>
      <c r="F29" s="194"/>
      <c r="G29" s="755">
        <f>第二面!K128</f>
        <v>0</v>
      </c>
      <c r="H29" s="755"/>
      <c r="I29" s="755"/>
      <c r="J29" s="755"/>
      <c r="K29" s="755"/>
      <c r="L29" s="755"/>
      <c r="M29" s="114"/>
      <c r="N29" s="114"/>
      <c r="O29" s="114"/>
      <c r="P29" s="114"/>
      <c r="Q29" s="114"/>
      <c r="R29" s="114"/>
      <c r="S29" s="114"/>
      <c r="T29" s="114"/>
      <c r="U29" s="114"/>
      <c r="V29" s="114"/>
      <c r="W29" s="114"/>
      <c r="X29" s="114"/>
      <c r="Y29" s="114"/>
      <c r="Z29" s="114"/>
      <c r="AA29" s="114"/>
      <c r="AB29" s="114"/>
      <c r="AC29" s="114"/>
    </row>
    <row r="30" spans="1:32" ht="16.5" customHeight="1" x14ac:dyDescent="0.15">
      <c r="A30" s="190" t="s">
        <v>410</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row>
    <row r="31" spans="1:32" ht="16.5" customHeight="1" x14ac:dyDescent="0.15">
      <c r="A31" s="190" t="s">
        <v>411</v>
      </c>
      <c r="B31" s="190"/>
      <c r="C31" s="190"/>
      <c r="D31" s="190"/>
      <c r="E31" s="190"/>
      <c r="F31" s="190"/>
      <c r="G31" s="190"/>
      <c r="H31" s="190"/>
      <c r="I31" s="756" t="s">
        <v>412</v>
      </c>
      <c r="J31" s="756"/>
      <c r="K31" s="745"/>
      <c r="L31" s="745"/>
      <c r="M31" s="745"/>
      <c r="N31" s="745"/>
      <c r="O31" s="745"/>
      <c r="P31" s="745"/>
      <c r="Q31" s="745"/>
      <c r="R31" s="192" t="s">
        <v>413</v>
      </c>
      <c r="S31" s="192"/>
      <c r="T31" s="192"/>
      <c r="U31" s="192"/>
      <c r="V31" s="192"/>
      <c r="W31" s="192"/>
      <c r="X31" s="192"/>
      <c r="Y31" s="192"/>
      <c r="Z31" s="192"/>
      <c r="AA31" s="192"/>
      <c r="AB31" s="190"/>
      <c r="AC31" s="190"/>
    </row>
    <row r="32" spans="1:32" ht="16.5" customHeight="1" x14ac:dyDescent="0.15">
      <c r="A32" s="190" t="s">
        <v>414</v>
      </c>
      <c r="B32" s="190"/>
      <c r="C32" s="190"/>
      <c r="D32" s="190"/>
      <c r="E32" s="190"/>
      <c r="F32" s="190"/>
      <c r="G32" s="190"/>
      <c r="H32" s="190"/>
      <c r="I32" s="746" t="s">
        <v>415</v>
      </c>
      <c r="J32" s="746"/>
      <c r="K32" s="189"/>
      <c r="L32" s="189" t="s">
        <v>2</v>
      </c>
      <c r="M32" s="189"/>
      <c r="N32" s="189" t="s">
        <v>3</v>
      </c>
      <c r="O32" s="189"/>
      <c r="P32" s="189" t="s">
        <v>4</v>
      </c>
      <c r="Q32" s="108"/>
      <c r="R32" s="191"/>
      <c r="S32" s="191"/>
      <c r="T32" s="190"/>
      <c r="U32" s="190"/>
      <c r="V32" s="190"/>
      <c r="W32" s="190"/>
      <c r="X32" s="190"/>
      <c r="Y32" s="190"/>
      <c r="Z32" s="190"/>
      <c r="AA32" s="190"/>
      <c r="AB32" s="190"/>
      <c r="AC32" s="190"/>
    </row>
    <row r="33" spans="1:29" ht="16.5" customHeight="1" x14ac:dyDescent="0.15">
      <c r="A33" s="194" t="s">
        <v>416</v>
      </c>
      <c r="B33" s="194"/>
      <c r="C33" s="194"/>
      <c r="D33" s="194"/>
      <c r="E33" s="194"/>
      <c r="F33" s="194"/>
      <c r="G33" s="194"/>
      <c r="H33" s="195"/>
      <c r="I33" s="757" t="s">
        <v>417</v>
      </c>
      <c r="J33" s="757"/>
      <c r="K33" s="757"/>
      <c r="L33" s="757"/>
      <c r="M33" s="757"/>
      <c r="N33" s="757"/>
      <c r="O33" s="757"/>
      <c r="P33" s="757"/>
      <c r="Q33" s="757"/>
      <c r="R33" s="757"/>
      <c r="S33" s="757"/>
      <c r="T33" s="757"/>
      <c r="U33" s="757"/>
      <c r="V33" s="757"/>
      <c r="W33" s="757"/>
      <c r="X33" s="757"/>
      <c r="Y33" s="757"/>
      <c r="Z33" s="757"/>
      <c r="AA33" s="757"/>
      <c r="AB33" s="196"/>
      <c r="AC33" s="195"/>
    </row>
    <row r="34" spans="1:29" ht="16.5" customHeight="1" x14ac:dyDescent="0.15">
      <c r="A34" s="190" t="s">
        <v>418</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row>
    <row r="35" spans="1:29" ht="16.5" customHeight="1" x14ac:dyDescent="0.15">
      <c r="A35" s="190" t="s">
        <v>419</v>
      </c>
      <c r="B35" s="190"/>
      <c r="C35" s="190"/>
      <c r="D35" s="190"/>
      <c r="E35" s="190"/>
      <c r="F35" s="190"/>
      <c r="G35" s="758"/>
      <c r="H35" s="758"/>
      <c r="I35" s="758"/>
      <c r="J35" s="758"/>
      <c r="K35" s="758"/>
      <c r="L35" s="758"/>
      <c r="M35" s="758"/>
      <c r="N35" s="758"/>
      <c r="O35" s="758"/>
      <c r="P35" s="758"/>
      <c r="Q35" s="758"/>
      <c r="R35" s="758"/>
      <c r="S35" s="758"/>
      <c r="T35" s="758"/>
      <c r="U35" s="758"/>
      <c r="V35" s="758"/>
      <c r="W35" s="758"/>
      <c r="X35" s="758"/>
      <c r="Y35" s="758"/>
      <c r="Z35" s="758"/>
      <c r="AA35" s="758"/>
      <c r="AB35" s="113"/>
      <c r="AC35" s="113"/>
    </row>
    <row r="36" spans="1:29" ht="16.5" customHeight="1" x14ac:dyDescent="0.15">
      <c r="A36" s="190" t="s">
        <v>420</v>
      </c>
      <c r="B36" s="190"/>
      <c r="C36" s="190"/>
      <c r="D36" s="190"/>
      <c r="E36" s="190"/>
      <c r="F36" s="190"/>
      <c r="G36" s="758"/>
      <c r="H36" s="758"/>
      <c r="I36" s="758"/>
      <c r="J36" s="758"/>
      <c r="K36" s="758"/>
      <c r="L36" s="758"/>
      <c r="M36" s="758"/>
      <c r="N36" s="758"/>
      <c r="O36" s="758"/>
      <c r="P36" s="758"/>
      <c r="Q36" s="758"/>
      <c r="R36" s="758"/>
      <c r="S36" s="758"/>
      <c r="T36" s="758"/>
      <c r="U36" s="758"/>
      <c r="V36" s="758"/>
      <c r="W36" s="758"/>
      <c r="X36" s="758"/>
      <c r="Y36" s="758"/>
      <c r="Z36" s="758"/>
      <c r="AA36" s="758"/>
      <c r="AB36" s="758"/>
      <c r="AC36" s="758"/>
    </row>
    <row r="37" spans="1:29" ht="16.5" customHeight="1" x14ac:dyDescent="0.15">
      <c r="A37" s="190" t="s">
        <v>402</v>
      </c>
      <c r="B37" s="190"/>
      <c r="C37" s="190"/>
      <c r="D37" s="190"/>
      <c r="E37" s="190"/>
      <c r="F37" s="190"/>
      <c r="G37" s="759"/>
      <c r="H37" s="759"/>
      <c r="I37" s="759"/>
      <c r="J37" s="759"/>
      <c r="K37" s="759"/>
      <c r="L37" s="759"/>
      <c r="M37" s="113"/>
      <c r="N37" s="113"/>
      <c r="O37" s="113"/>
      <c r="P37" s="113"/>
      <c r="Q37" s="113"/>
      <c r="R37" s="113"/>
      <c r="S37" s="113"/>
      <c r="T37" s="113"/>
      <c r="U37" s="113"/>
      <c r="V37" s="113"/>
      <c r="W37" s="113"/>
      <c r="X37" s="113"/>
      <c r="Y37" s="113"/>
      <c r="Z37" s="113"/>
      <c r="AA37" s="113"/>
      <c r="AB37" s="113"/>
      <c r="AC37" s="113"/>
    </row>
    <row r="38" spans="1:29" ht="16.5" customHeight="1" x14ac:dyDescent="0.15">
      <c r="A38" s="190" t="s">
        <v>408</v>
      </c>
      <c r="B38" s="190"/>
      <c r="C38" s="190"/>
      <c r="D38" s="190"/>
      <c r="E38" s="190"/>
      <c r="F38" s="190"/>
      <c r="G38" s="758"/>
      <c r="H38" s="758"/>
      <c r="I38" s="758"/>
      <c r="J38" s="758"/>
      <c r="K38" s="758"/>
      <c r="L38" s="758"/>
      <c r="M38" s="758"/>
      <c r="N38" s="758"/>
      <c r="O38" s="758"/>
      <c r="P38" s="758"/>
      <c r="Q38" s="758"/>
      <c r="R38" s="758"/>
      <c r="S38" s="758"/>
      <c r="T38" s="758"/>
      <c r="U38" s="758"/>
      <c r="V38" s="758"/>
      <c r="W38" s="758"/>
      <c r="X38" s="758"/>
      <c r="Y38" s="758"/>
      <c r="Z38" s="758"/>
      <c r="AA38" s="758"/>
      <c r="AB38" s="758"/>
      <c r="AC38" s="758"/>
    </row>
    <row r="39" spans="1:29" ht="16.5" customHeight="1" x14ac:dyDescent="0.15">
      <c r="A39" s="194" t="s">
        <v>404</v>
      </c>
      <c r="B39" s="194"/>
      <c r="C39" s="194"/>
      <c r="D39" s="194"/>
      <c r="E39" s="194"/>
      <c r="F39" s="194"/>
      <c r="G39" s="760"/>
      <c r="H39" s="760"/>
      <c r="I39" s="760"/>
      <c r="J39" s="760"/>
      <c r="K39" s="760"/>
      <c r="L39" s="760"/>
      <c r="M39" s="114"/>
      <c r="N39" s="114"/>
      <c r="O39" s="114"/>
      <c r="P39" s="114"/>
      <c r="Q39" s="114"/>
      <c r="R39" s="114"/>
      <c r="S39" s="114"/>
      <c r="T39" s="114"/>
      <c r="U39" s="114"/>
      <c r="V39" s="114"/>
      <c r="W39" s="114"/>
      <c r="X39" s="114"/>
      <c r="Y39" s="114"/>
      <c r="Z39" s="114"/>
      <c r="AA39" s="114"/>
      <c r="AB39" s="114"/>
      <c r="AC39" s="114"/>
    </row>
    <row r="40" spans="1:29" ht="16.5" customHeight="1" x14ac:dyDescent="0.15">
      <c r="A40" s="190" t="s">
        <v>421</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row>
    <row r="41" spans="1:29" ht="16.5" customHeight="1" x14ac:dyDescent="0.15">
      <c r="A41" s="754"/>
      <c r="B41" s="754"/>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c r="AC41" s="754"/>
    </row>
    <row r="42" spans="1:29" ht="16.5" customHeight="1" x14ac:dyDescent="0.15">
      <c r="A42" s="754"/>
      <c r="B42" s="754"/>
      <c r="C42" s="754"/>
      <c r="D42" s="754"/>
      <c r="E42" s="754"/>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row>
    <row r="43" spans="1:29" ht="16.5" customHeight="1" x14ac:dyDescent="0.15">
      <c r="A43" s="754"/>
      <c r="B43" s="754"/>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row>
    <row r="44" spans="1:29" ht="16.5" customHeight="1" x14ac:dyDescent="0.15">
      <c r="A44" s="754"/>
      <c r="B44" s="754"/>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row>
    <row r="45" spans="1:29" ht="16.5" customHeight="1" x14ac:dyDescent="0.15">
      <c r="A45" s="754"/>
      <c r="B45" s="754"/>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row>
    <row r="46" spans="1:29" ht="16.5" customHeight="1" x14ac:dyDescent="0.15">
      <c r="A46" s="754"/>
      <c r="B46" s="754"/>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c r="AA46" s="754"/>
      <c r="AB46" s="754"/>
      <c r="AC46" s="754"/>
    </row>
    <row r="47" spans="1:29" ht="16.5" customHeight="1" x14ac:dyDescent="0.15">
      <c r="A47" s="754"/>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row>
    <row r="48" spans="1:29" ht="16.5" customHeight="1" x14ac:dyDescent="0.15">
      <c r="A48" s="754"/>
      <c r="B48" s="754"/>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754"/>
      <c r="AB48" s="754"/>
      <c r="AC48" s="754"/>
    </row>
    <row r="49" spans="1:29" ht="16.5" customHeight="1" x14ac:dyDescent="0.15">
      <c r="A49" s="754"/>
      <c r="B49" s="754"/>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row>
    <row r="50" spans="1:29" ht="16.5" customHeight="1" x14ac:dyDescent="0.15"/>
    <row r="51" spans="1:29" ht="16.5" customHeight="1" x14ac:dyDescent="0.15"/>
    <row r="52" spans="1:29" ht="16.5" customHeight="1" x14ac:dyDescent="0.15"/>
    <row r="53" spans="1:29" ht="16.5" customHeight="1" x14ac:dyDescent="0.15"/>
    <row r="54" spans="1:29" ht="16.5" customHeight="1" x14ac:dyDescent="0.15"/>
    <row r="55" spans="1:29" ht="16.5" customHeight="1" x14ac:dyDescent="0.15"/>
    <row r="56" spans="1:29" ht="16.5" customHeight="1" x14ac:dyDescent="0.15"/>
  </sheetData>
  <sheetProtection sheet="1" objects="1" scenarios="1"/>
  <mergeCells count="31">
    <mergeCell ref="G27:L27"/>
    <mergeCell ref="G15:L15"/>
    <mergeCell ref="G16:AC16"/>
    <mergeCell ref="A41:AC49"/>
    <mergeCell ref="G28:AC28"/>
    <mergeCell ref="G29:L29"/>
    <mergeCell ref="I31:J31"/>
    <mergeCell ref="K31:Q31"/>
    <mergeCell ref="I32:J32"/>
    <mergeCell ref="I33:AA33"/>
    <mergeCell ref="G35:AA35"/>
    <mergeCell ref="G36:AC36"/>
    <mergeCell ref="G37:L37"/>
    <mergeCell ref="G38:AC38"/>
    <mergeCell ref="G39:L39"/>
    <mergeCell ref="G23:L23"/>
    <mergeCell ref="G25:AC25"/>
    <mergeCell ref="K26:AC26"/>
    <mergeCell ref="A11:D11"/>
    <mergeCell ref="E11:G11"/>
    <mergeCell ref="G17:L17"/>
    <mergeCell ref="G19:AC19"/>
    <mergeCell ref="K20:AC20"/>
    <mergeCell ref="G21:J21"/>
    <mergeCell ref="G22:AC22"/>
    <mergeCell ref="G14:AC14"/>
    <mergeCell ref="A4:AC4"/>
    <mergeCell ref="A5:AC5"/>
    <mergeCell ref="A7:AC7"/>
    <mergeCell ref="A10:L10"/>
    <mergeCell ref="U10:V10"/>
  </mergeCells>
  <phoneticPr fontId="8"/>
  <dataValidations count="3">
    <dataValidation imeMode="on" allowBlank="1" showInputMessage="1" showErrorMessage="1" sqref="A11:D11 G38:AC38 G16:AC16 G19:AC19 K20:AC20 G22:AC22 G25:AC25 K26:AC26 G28:AC28 G35:AA35 G36:AC36" xr:uid="{00000000-0002-0000-0A00-000000000000}"/>
    <dataValidation errorStyle="warning" imeMode="on" allowBlank="1" showInputMessage="1" showErrorMessage="1" sqref="G14" xr:uid="{00000000-0002-0000-0A00-000001000000}"/>
    <dataValidation type="list" allowBlank="1" showInputMessage="1" showErrorMessage="1" sqref="AE18" xr:uid="{00000000-0002-0000-0A00-000002000000}">
      <formula1>"１,２"</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AD74"/>
  <sheetViews>
    <sheetView view="pageBreakPreview" zoomScaleNormal="100" zoomScaleSheetLayoutView="100" workbookViewId="0">
      <selection activeCell="H6" sqref="H6"/>
    </sheetView>
  </sheetViews>
  <sheetFormatPr defaultRowHeight="13.5" x14ac:dyDescent="0.15"/>
  <cols>
    <col min="1" max="29" width="3" style="110" customWidth="1"/>
    <col min="30" max="16384" width="9" style="110"/>
  </cols>
  <sheetData>
    <row r="1" spans="1:29" ht="17.25" customHeight="1" x14ac:dyDescent="0.15">
      <c r="A1" s="762" t="s">
        <v>422</v>
      </c>
      <c r="B1" s="762"/>
      <c r="C1" s="762"/>
      <c r="D1" s="762"/>
      <c r="E1" s="762"/>
      <c r="F1" s="762"/>
      <c r="G1" s="762"/>
      <c r="H1" s="762"/>
      <c r="I1" s="762"/>
      <c r="J1" s="762"/>
      <c r="K1" s="762"/>
      <c r="L1" s="762"/>
      <c r="M1" s="762"/>
      <c r="N1" s="762"/>
      <c r="O1" s="762"/>
      <c r="P1" s="762"/>
      <c r="Q1" s="762"/>
      <c r="R1" s="762"/>
      <c r="S1" s="762"/>
      <c r="T1" s="762"/>
      <c r="U1" s="762"/>
      <c r="V1" s="762"/>
      <c r="W1" s="762"/>
      <c r="X1" s="762"/>
      <c r="Y1" s="762"/>
      <c r="Z1" s="762"/>
      <c r="AA1" s="762"/>
      <c r="AB1" s="762"/>
      <c r="AC1" s="762"/>
    </row>
    <row r="2" spans="1:29" ht="17.25" customHeight="1" x14ac:dyDescent="0.15">
      <c r="A2" s="199" t="s">
        <v>423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row>
    <row r="3" spans="1:29" ht="17.25" customHeight="1" x14ac:dyDescent="0.15">
      <c r="A3" s="201" t="s">
        <v>424</v>
      </c>
      <c r="B3" s="200"/>
      <c r="C3" s="200"/>
      <c r="D3" s="200"/>
      <c r="E3" s="200"/>
      <c r="F3" s="200"/>
      <c r="G3" s="200"/>
      <c r="H3" s="200"/>
      <c r="I3" s="200"/>
      <c r="J3" s="201" t="s">
        <v>425</v>
      </c>
      <c r="K3" s="201"/>
      <c r="L3" s="450">
        <f>第三面!K70</f>
        <v>0</v>
      </c>
      <c r="M3" s="201" t="s">
        <v>2</v>
      </c>
      <c r="N3" s="450">
        <f>第三面!M70</f>
        <v>0</v>
      </c>
      <c r="O3" s="201" t="s">
        <v>3</v>
      </c>
      <c r="P3" s="450">
        <f>第三面!O70</f>
        <v>0</v>
      </c>
      <c r="Q3" s="201" t="s">
        <v>4</v>
      </c>
      <c r="R3" s="200"/>
      <c r="S3" s="200"/>
      <c r="T3" s="200"/>
      <c r="U3" s="200"/>
      <c r="V3" s="200"/>
      <c r="W3" s="200"/>
      <c r="X3" s="200"/>
      <c r="Y3" s="200"/>
      <c r="Z3" s="200"/>
      <c r="AA3" s="200"/>
      <c r="AB3" s="200"/>
      <c r="AC3" s="200"/>
    </row>
    <row r="4" spans="1:29" ht="17.25" customHeight="1" x14ac:dyDescent="0.15">
      <c r="A4" s="201" t="s">
        <v>426</v>
      </c>
      <c r="B4" s="200"/>
      <c r="C4" s="200"/>
      <c r="D4" s="200"/>
      <c r="E4" s="200"/>
      <c r="F4" s="200"/>
      <c r="G4" s="200"/>
      <c r="H4" s="200"/>
      <c r="I4" s="200"/>
      <c r="J4" s="201" t="s">
        <v>427</v>
      </c>
      <c r="K4" s="201"/>
      <c r="L4" s="450">
        <f>第三面!K72</f>
        <v>0</v>
      </c>
      <c r="M4" s="201" t="s">
        <v>2</v>
      </c>
      <c r="N4" s="450">
        <f>第三面!M72</f>
        <v>0</v>
      </c>
      <c r="O4" s="201" t="s">
        <v>3</v>
      </c>
      <c r="P4" s="450">
        <f>第三面!O72</f>
        <v>0</v>
      </c>
      <c r="Q4" s="201" t="s">
        <v>4</v>
      </c>
      <c r="R4" s="200"/>
      <c r="S4" s="200"/>
      <c r="T4" s="200"/>
      <c r="U4" s="200"/>
      <c r="V4" s="200"/>
      <c r="W4" s="200"/>
      <c r="X4" s="200"/>
      <c r="Y4" s="200"/>
      <c r="Z4" s="200"/>
      <c r="AA4" s="200"/>
      <c r="AB4" s="200"/>
      <c r="AC4" s="200"/>
    </row>
    <row r="5" spans="1:29" ht="17.25" customHeight="1" x14ac:dyDescent="0.15">
      <c r="A5" s="202" t="s">
        <v>429</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row>
    <row r="6" spans="1:29" ht="17.25" customHeight="1" x14ac:dyDescent="0.15">
      <c r="A6" s="201" t="s">
        <v>430</v>
      </c>
      <c r="B6" s="201"/>
      <c r="C6" s="201"/>
      <c r="D6" s="201"/>
      <c r="E6" s="201"/>
      <c r="F6" s="201"/>
      <c r="G6" s="201"/>
      <c r="H6" s="174" t="s">
        <v>33</v>
      </c>
      <c r="I6" s="761" t="s">
        <v>431</v>
      </c>
      <c r="J6" s="761"/>
      <c r="K6" s="761"/>
      <c r="L6" s="174" t="s">
        <v>33</v>
      </c>
      <c r="M6" s="761" t="s">
        <v>432</v>
      </c>
      <c r="N6" s="761"/>
      <c r="O6" s="761"/>
      <c r="P6" s="761"/>
      <c r="Q6" s="761"/>
      <c r="R6" s="761"/>
      <c r="S6" s="761"/>
      <c r="T6" s="174" t="s">
        <v>33</v>
      </c>
      <c r="U6" s="761" t="s">
        <v>433</v>
      </c>
      <c r="V6" s="761"/>
      <c r="W6" s="761"/>
      <c r="X6" s="761"/>
      <c r="Y6" s="761"/>
      <c r="Z6" s="761"/>
      <c r="AA6" s="761"/>
      <c r="AB6" s="201"/>
      <c r="AC6" s="201"/>
    </row>
    <row r="7" spans="1:29" ht="17.25" customHeight="1" x14ac:dyDescent="0.15">
      <c r="A7" s="201"/>
      <c r="B7" s="201"/>
      <c r="C7" s="201"/>
      <c r="D7" s="201"/>
      <c r="E7" s="201"/>
      <c r="F7" s="201"/>
      <c r="G7" s="201"/>
      <c r="H7" s="174" t="s">
        <v>33</v>
      </c>
      <c r="I7" s="761" t="s">
        <v>434</v>
      </c>
      <c r="J7" s="761"/>
      <c r="K7" s="761"/>
      <c r="L7" s="174" t="s">
        <v>33</v>
      </c>
      <c r="M7" s="761" t="s">
        <v>435</v>
      </c>
      <c r="N7" s="761"/>
      <c r="O7" s="761"/>
      <c r="P7" s="761"/>
      <c r="Q7" s="761"/>
      <c r="R7" s="761"/>
      <c r="S7" s="761"/>
      <c r="T7" s="174" t="s">
        <v>33</v>
      </c>
      <c r="U7" s="761" t="s">
        <v>436</v>
      </c>
      <c r="V7" s="761"/>
      <c r="W7" s="761"/>
      <c r="X7" s="761"/>
      <c r="Y7" s="761"/>
      <c r="Z7" s="761"/>
      <c r="AA7" s="761"/>
      <c r="AB7" s="201"/>
      <c r="AC7" s="201"/>
    </row>
    <row r="8" spans="1:29" ht="17.25" customHeight="1" x14ac:dyDescent="0.15">
      <c r="A8" s="201" t="s">
        <v>437</v>
      </c>
      <c r="B8" s="201"/>
      <c r="C8" s="201"/>
      <c r="D8" s="201"/>
      <c r="E8" s="201"/>
      <c r="F8" s="201"/>
      <c r="G8" s="201"/>
      <c r="H8" s="201"/>
      <c r="I8" s="201"/>
      <c r="J8" s="201"/>
      <c r="K8" s="174" t="s">
        <v>33</v>
      </c>
      <c r="L8" s="761" t="s">
        <v>438</v>
      </c>
      <c r="M8" s="761"/>
      <c r="N8" s="761"/>
      <c r="O8" s="761"/>
      <c r="P8" s="761"/>
      <c r="Q8" s="761"/>
      <c r="R8" s="174" t="s">
        <v>33</v>
      </c>
      <c r="S8" s="203" t="s">
        <v>439</v>
      </c>
      <c r="T8" s="203"/>
      <c r="U8" s="203"/>
      <c r="V8" s="203"/>
      <c r="W8" s="203"/>
      <c r="X8" s="203"/>
      <c r="Y8" s="203"/>
      <c r="Z8" s="203"/>
      <c r="AA8" s="203"/>
      <c r="AB8" s="201"/>
      <c r="AC8" s="203"/>
    </row>
    <row r="9" spans="1:29" ht="17.25" customHeight="1" x14ac:dyDescent="0.15">
      <c r="A9" s="201"/>
      <c r="B9" s="201"/>
      <c r="C9" s="201"/>
      <c r="D9" s="201"/>
      <c r="E9" s="201"/>
      <c r="F9" s="201"/>
      <c r="G9" s="201"/>
      <c r="H9" s="201"/>
      <c r="I9" s="201"/>
      <c r="J9" s="201"/>
      <c r="K9" s="174" t="s">
        <v>33</v>
      </c>
      <c r="L9" s="761" t="s">
        <v>440</v>
      </c>
      <c r="M9" s="761"/>
      <c r="N9" s="761"/>
      <c r="O9" s="761"/>
      <c r="P9" s="761"/>
      <c r="Q9" s="761"/>
      <c r="R9" s="761"/>
      <c r="S9" s="761"/>
      <c r="T9" s="761"/>
      <c r="U9" s="761"/>
      <c r="V9" s="761"/>
      <c r="W9" s="761"/>
      <c r="X9" s="761"/>
      <c r="Y9" s="761"/>
      <c r="Z9" s="761"/>
      <c r="AA9" s="761"/>
      <c r="AB9" s="203"/>
      <c r="AC9" s="203"/>
    </row>
    <row r="10" spans="1:29" ht="17.25" customHeight="1" x14ac:dyDescent="0.15">
      <c r="A10" s="201"/>
      <c r="B10" s="201"/>
      <c r="C10" s="201"/>
      <c r="D10" s="201"/>
      <c r="E10" s="201"/>
      <c r="F10" s="201"/>
      <c r="G10" s="201"/>
      <c r="H10" s="201"/>
      <c r="I10" s="201"/>
      <c r="J10" s="201"/>
      <c r="K10" s="174" t="s">
        <v>33</v>
      </c>
      <c r="L10" s="761" t="s">
        <v>441</v>
      </c>
      <c r="M10" s="761"/>
      <c r="N10" s="761"/>
      <c r="O10" s="761"/>
      <c r="P10" s="761"/>
      <c r="Q10" s="761"/>
      <c r="R10" s="761"/>
      <c r="S10" s="761"/>
      <c r="T10" s="174" t="s">
        <v>33</v>
      </c>
      <c r="U10" s="761" t="s">
        <v>442</v>
      </c>
      <c r="V10" s="761"/>
      <c r="W10" s="761"/>
      <c r="X10" s="761"/>
      <c r="Y10" s="761"/>
      <c r="Z10" s="761"/>
      <c r="AA10" s="761"/>
      <c r="AB10" s="203"/>
      <c r="AC10" s="203"/>
    </row>
    <row r="11" spans="1:29" ht="17.25" customHeight="1" x14ac:dyDescent="0.15">
      <c r="A11" s="202" t="s">
        <v>443</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row>
    <row r="12" spans="1:29" ht="30" customHeight="1" x14ac:dyDescent="0.15">
      <c r="A12" s="201" t="s">
        <v>444</v>
      </c>
      <c r="B12" s="201"/>
      <c r="C12" s="201"/>
      <c r="D12" s="201"/>
      <c r="E12" s="201"/>
      <c r="F12" s="201"/>
      <c r="G12" s="201"/>
      <c r="H12" s="763">
        <f>第三面!F3</f>
        <v>0</v>
      </c>
      <c r="I12" s="763"/>
      <c r="J12" s="763"/>
      <c r="K12" s="763"/>
      <c r="L12" s="763"/>
      <c r="M12" s="763"/>
      <c r="N12" s="763"/>
      <c r="O12" s="763"/>
      <c r="P12" s="763"/>
      <c r="Q12" s="763"/>
      <c r="R12" s="763"/>
      <c r="S12" s="763"/>
      <c r="T12" s="763"/>
      <c r="U12" s="763"/>
      <c r="V12" s="763"/>
      <c r="W12" s="763"/>
      <c r="X12" s="763"/>
      <c r="Y12" s="763"/>
      <c r="Z12" s="763"/>
      <c r="AA12" s="763"/>
      <c r="AB12" s="763"/>
      <c r="AC12" s="763"/>
    </row>
    <row r="13" spans="1:29" ht="17.25" customHeight="1" x14ac:dyDescent="0.15">
      <c r="A13" s="201" t="s">
        <v>445</v>
      </c>
      <c r="B13" s="201"/>
      <c r="C13" s="201"/>
      <c r="D13" s="201"/>
      <c r="E13" s="201"/>
      <c r="F13" s="201"/>
      <c r="G13" s="201"/>
      <c r="H13" s="197" t="str">
        <f>第三面!K6</f>
        <v>□</v>
      </c>
      <c r="I13" s="761" t="s">
        <v>446</v>
      </c>
      <c r="J13" s="761"/>
      <c r="K13" s="761"/>
      <c r="L13" s="761"/>
      <c r="M13" s="761"/>
      <c r="N13" s="761"/>
      <c r="O13" s="197" t="str">
        <f>第三面!P6</f>
        <v>□</v>
      </c>
      <c r="P13" s="761" t="s">
        <v>447</v>
      </c>
      <c r="Q13" s="761"/>
      <c r="R13" s="761"/>
      <c r="S13" s="761"/>
      <c r="T13" s="761"/>
      <c r="U13" s="761"/>
      <c r="V13" s="201"/>
      <c r="W13" s="201"/>
      <c r="X13" s="201"/>
      <c r="Y13" s="201"/>
      <c r="Z13" s="201"/>
      <c r="AA13" s="201"/>
      <c r="AB13" s="201"/>
      <c r="AC13" s="201"/>
    </row>
    <row r="14" spans="1:29" ht="17.25" customHeight="1" x14ac:dyDescent="0.15">
      <c r="A14" s="201"/>
      <c r="B14" s="201"/>
      <c r="C14" s="201"/>
      <c r="D14" s="201"/>
      <c r="E14" s="201"/>
      <c r="F14" s="201"/>
      <c r="G14" s="201"/>
      <c r="H14" s="197" t="str">
        <f>第三面!V6</f>
        <v>□</v>
      </c>
      <c r="I14" s="761" t="s">
        <v>448</v>
      </c>
      <c r="J14" s="761"/>
      <c r="K14" s="761"/>
      <c r="L14" s="761"/>
      <c r="M14" s="761"/>
      <c r="N14" s="761"/>
      <c r="O14" s="761"/>
      <c r="P14" s="761"/>
      <c r="Q14" s="761"/>
      <c r="R14" s="761"/>
      <c r="S14" s="761"/>
      <c r="T14" s="197" t="str">
        <f>第三面!D7</f>
        <v>□</v>
      </c>
      <c r="U14" s="761" t="s">
        <v>449</v>
      </c>
      <c r="V14" s="761"/>
      <c r="W14" s="761"/>
      <c r="X14" s="761"/>
      <c r="Y14" s="761"/>
      <c r="Z14" s="761"/>
      <c r="AA14" s="201"/>
      <c r="AB14" s="201"/>
      <c r="AC14" s="201"/>
    </row>
    <row r="15" spans="1:29" ht="17.25" customHeight="1" x14ac:dyDescent="0.15">
      <c r="A15" s="204"/>
      <c r="B15" s="201"/>
      <c r="C15" s="201"/>
      <c r="D15" s="201"/>
      <c r="E15" s="201"/>
      <c r="F15" s="201"/>
      <c r="G15" s="201"/>
      <c r="H15" s="197" t="str">
        <f>第三面!K7</f>
        <v>□</v>
      </c>
      <c r="I15" s="761" t="s">
        <v>450</v>
      </c>
      <c r="J15" s="761"/>
      <c r="K15" s="761"/>
      <c r="L15" s="761"/>
      <c r="M15" s="761"/>
      <c r="N15" s="761"/>
      <c r="O15" s="761"/>
      <c r="P15" s="761"/>
      <c r="Q15" s="761"/>
      <c r="R15" s="761"/>
      <c r="S15" s="761"/>
      <c r="T15" s="201"/>
      <c r="U15" s="201"/>
      <c r="V15" s="201"/>
      <c r="W15" s="201"/>
      <c r="X15" s="201"/>
      <c r="Y15" s="201"/>
      <c r="Z15" s="201"/>
      <c r="AA15" s="201"/>
      <c r="AB15" s="201"/>
      <c r="AC15" s="201"/>
    </row>
    <row r="16" spans="1:29" ht="17.25" customHeight="1" x14ac:dyDescent="0.15">
      <c r="A16" s="205" t="s">
        <v>451</v>
      </c>
      <c r="B16" s="205"/>
      <c r="C16" s="205"/>
      <c r="D16" s="205"/>
      <c r="E16" s="205"/>
      <c r="F16" s="205"/>
      <c r="G16" s="205"/>
      <c r="H16" s="198" t="str">
        <f>第三面!C28</f>
        <v>□</v>
      </c>
      <c r="I16" s="206" t="s">
        <v>452</v>
      </c>
      <c r="J16" s="206"/>
      <c r="K16" s="206"/>
      <c r="L16" s="198" t="str">
        <f>第三面!F28</f>
        <v>□</v>
      </c>
      <c r="M16" s="206" t="s">
        <v>453</v>
      </c>
      <c r="N16" s="206"/>
      <c r="O16" s="206"/>
      <c r="P16" s="198" t="str">
        <f>第三面!I28</f>
        <v>□</v>
      </c>
      <c r="Q16" s="206" t="s">
        <v>454</v>
      </c>
      <c r="R16" s="206"/>
      <c r="S16" s="206"/>
      <c r="T16" s="198" t="str">
        <f>第三面!L28</f>
        <v>□</v>
      </c>
      <c r="U16" s="206" t="s">
        <v>455</v>
      </c>
      <c r="V16" s="206"/>
      <c r="W16" s="206"/>
      <c r="X16" s="205"/>
      <c r="Y16" s="205"/>
      <c r="Z16" s="205"/>
      <c r="AA16" s="205"/>
      <c r="AB16" s="205"/>
      <c r="AC16" s="205"/>
    </row>
    <row r="17" spans="1:29" ht="17.25" customHeight="1" x14ac:dyDescent="0.15">
      <c r="A17" s="202" t="s">
        <v>456</v>
      </c>
      <c r="B17" s="202"/>
      <c r="C17" s="202"/>
      <c r="D17" s="202"/>
      <c r="E17" s="202"/>
      <c r="F17" s="202"/>
      <c r="G17" s="202"/>
      <c r="H17" s="764" t="s">
        <v>457</v>
      </c>
      <c r="I17" s="764"/>
      <c r="J17" s="764"/>
      <c r="K17" s="764"/>
      <c r="L17" s="764"/>
      <c r="M17" s="764"/>
      <c r="N17" s="764"/>
      <c r="O17" s="207" t="s">
        <v>458</v>
      </c>
      <c r="P17" s="765"/>
      <c r="Q17" s="765"/>
      <c r="R17" s="207" t="s">
        <v>459</v>
      </c>
      <c r="S17" s="207"/>
      <c r="T17" s="207"/>
      <c r="U17" s="207"/>
      <c r="V17" s="207"/>
      <c r="W17" s="207"/>
      <c r="X17" s="207"/>
      <c r="Y17" s="207"/>
      <c r="Z17" s="207"/>
      <c r="AA17" s="207"/>
      <c r="AB17" s="207"/>
      <c r="AC17" s="202"/>
    </row>
    <row r="18" spans="1:29" ht="17.25" customHeight="1" x14ac:dyDescent="0.15">
      <c r="A18" s="201"/>
      <c r="B18" s="201"/>
      <c r="C18" s="201"/>
      <c r="D18" s="201"/>
      <c r="E18" s="201"/>
      <c r="F18" s="201"/>
      <c r="G18" s="201"/>
      <c r="H18" s="766" t="s">
        <v>460</v>
      </c>
      <c r="I18" s="766"/>
      <c r="J18" s="766"/>
      <c r="K18" s="766"/>
      <c r="L18" s="766"/>
      <c r="M18" s="766"/>
      <c r="N18" s="766"/>
      <c r="O18" s="200" t="s">
        <v>458</v>
      </c>
      <c r="P18" s="767"/>
      <c r="Q18" s="767"/>
      <c r="R18" s="200" t="s">
        <v>459</v>
      </c>
      <c r="S18" s="200"/>
      <c r="T18" s="200"/>
      <c r="U18" s="200"/>
      <c r="V18" s="200"/>
      <c r="W18" s="200"/>
      <c r="X18" s="200"/>
      <c r="Y18" s="200"/>
      <c r="Z18" s="200"/>
      <c r="AA18" s="200"/>
      <c r="AB18" s="200"/>
      <c r="AC18" s="201"/>
    </row>
    <row r="19" spans="1:29" ht="17.25" customHeight="1" x14ac:dyDescent="0.15">
      <c r="A19" s="204"/>
      <c r="B19" s="204"/>
      <c r="C19" s="204"/>
      <c r="D19" s="204"/>
      <c r="E19" s="204"/>
      <c r="F19" s="204"/>
      <c r="G19" s="204"/>
      <c r="H19" s="768" t="s">
        <v>461</v>
      </c>
      <c r="I19" s="768"/>
      <c r="J19" s="768"/>
      <c r="K19" s="768"/>
      <c r="L19" s="768"/>
      <c r="M19" s="768"/>
      <c r="N19" s="768"/>
      <c r="O19" s="208" t="s">
        <v>458</v>
      </c>
      <c r="P19" s="767"/>
      <c r="Q19" s="767"/>
      <c r="R19" s="200" t="s">
        <v>459</v>
      </c>
      <c r="S19" s="200"/>
      <c r="T19" s="200"/>
      <c r="U19" s="200"/>
      <c r="V19" s="200"/>
      <c r="W19" s="200"/>
      <c r="X19" s="200"/>
      <c r="Y19" s="200"/>
      <c r="Z19" s="200"/>
      <c r="AA19" s="208"/>
      <c r="AB19" s="208"/>
      <c r="AC19" s="204"/>
    </row>
    <row r="20" spans="1:29" ht="17.25" customHeight="1" x14ac:dyDescent="0.15">
      <c r="A20" s="202" t="s">
        <v>462</v>
      </c>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row>
    <row r="21" spans="1:29" ht="17.25" customHeight="1" x14ac:dyDescent="0.15">
      <c r="A21" s="201" t="s">
        <v>463</v>
      </c>
      <c r="B21" s="201"/>
      <c r="C21" s="201"/>
      <c r="D21" s="201"/>
      <c r="E21" s="200"/>
      <c r="F21" s="200"/>
      <c r="G21" s="200"/>
      <c r="H21" s="200" t="s">
        <v>464</v>
      </c>
      <c r="I21" s="767"/>
      <c r="J21" s="767"/>
      <c r="K21" s="767"/>
      <c r="L21" s="767"/>
      <c r="M21" s="767"/>
      <c r="N21" s="200" t="s">
        <v>465</v>
      </c>
      <c r="O21" s="200" t="s">
        <v>464</v>
      </c>
      <c r="P21" s="767"/>
      <c r="Q21" s="767"/>
      <c r="R21" s="767"/>
      <c r="S21" s="767"/>
      <c r="T21" s="767"/>
      <c r="U21" s="200" t="s">
        <v>465</v>
      </c>
      <c r="V21" s="200" t="s">
        <v>464</v>
      </c>
      <c r="W21" s="767"/>
      <c r="X21" s="767"/>
      <c r="Y21" s="767"/>
      <c r="Z21" s="767"/>
      <c r="AA21" s="767"/>
      <c r="AB21" s="200" t="s">
        <v>466</v>
      </c>
      <c r="AC21" s="201"/>
    </row>
    <row r="22" spans="1:29" ht="17.25" customHeight="1" x14ac:dyDescent="0.15">
      <c r="A22" s="201" t="s">
        <v>467</v>
      </c>
      <c r="B22" s="201"/>
      <c r="C22" s="201"/>
      <c r="D22" s="201"/>
      <c r="E22" s="200"/>
      <c r="F22" s="200"/>
      <c r="G22" s="200"/>
      <c r="H22" s="174" t="s">
        <v>33</v>
      </c>
      <c r="I22" s="761" t="s">
        <v>468</v>
      </c>
      <c r="J22" s="761"/>
      <c r="K22" s="761"/>
      <c r="L22" s="761"/>
      <c r="M22" s="761"/>
      <c r="N22" s="761"/>
      <c r="O22" s="174" t="s">
        <v>33</v>
      </c>
      <c r="P22" s="761" t="s">
        <v>468</v>
      </c>
      <c r="Q22" s="761"/>
      <c r="R22" s="761"/>
      <c r="S22" s="761"/>
      <c r="T22" s="761"/>
      <c r="U22" s="761"/>
      <c r="V22" s="174" t="s">
        <v>33</v>
      </c>
      <c r="W22" s="761" t="s">
        <v>468</v>
      </c>
      <c r="X22" s="761"/>
      <c r="Y22" s="761"/>
      <c r="Z22" s="761"/>
      <c r="AA22" s="761"/>
      <c r="AB22" s="761"/>
      <c r="AC22" s="201"/>
    </row>
    <row r="23" spans="1:29" ht="17.25" customHeight="1" x14ac:dyDescent="0.15">
      <c r="A23" s="201"/>
      <c r="B23" s="201"/>
      <c r="C23" s="201"/>
      <c r="D23" s="201"/>
      <c r="E23" s="200"/>
      <c r="F23" s="200"/>
      <c r="G23" s="200"/>
      <c r="H23" s="174" t="s">
        <v>33</v>
      </c>
      <c r="I23" s="761" t="s">
        <v>469</v>
      </c>
      <c r="J23" s="761"/>
      <c r="K23" s="761"/>
      <c r="L23" s="761"/>
      <c r="M23" s="761"/>
      <c r="N23" s="761"/>
      <c r="O23" s="174" t="s">
        <v>33</v>
      </c>
      <c r="P23" s="761" t="s">
        <v>469</v>
      </c>
      <c r="Q23" s="761"/>
      <c r="R23" s="761"/>
      <c r="S23" s="761"/>
      <c r="T23" s="761"/>
      <c r="U23" s="761"/>
      <c r="V23" s="174" t="s">
        <v>33</v>
      </c>
      <c r="W23" s="761" t="s">
        <v>469</v>
      </c>
      <c r="X23" s="761"/>
      <c r="Y23" s="761"/>
      <c r="Z23" s="761"/>
      <c r="AA23" s="761"/>
      <c r="AB23" s="761"/>
      <c r="AC23" s="201"/>
    </row>
    <row r="24" spans="1:29" ht="17.25" customHeight="1" x14ac:dyDescent="0.15">
      <c r="A24" s="201"/>
      <c r="B24" s="201"/>
      <c r="C24" s="201"/>
      <c r="D24" s="201"/>
      <c r="E24" s="200"/>
      <c r="F24" s="200"/>
      <c r="G24" s="200"/>
      <c r="H24" s="174" t="s">
        <v>428</v>
      </c>
      <c r="I24" s="761" t="s">
        <v>470</v>
      </c>
      <c r="J24" s="761"/>
      <c r="K24" s="761"/>
      <c r="L24" s="761"/>
      <c r="M24" s="761"/>
      <c r="N24" s="761"/>
      <c r="O24" s="174" t="s">
        <v>428</v>
      </c>
      <c r="P24" s="761" t="s">
        <v>470</v>
      </c>
      <c r="Q24" s="761"/>
      <c r="R24" s="761"/>
      <c r="S24" s="761"/>
      <c r="T24" s="761"/>
      <c r="U24" s="761"/>
      <c r="V24" s="174" t="s">
        <v>428</v>
      </c>
      <c r="W24" s="761" t="s">
        <v>470</v>
      </c>
      <c r="X24" s="761"/>
      <c r="Y24" s="761"/>
      <c r="Z24" s="761"/>
      <c r="AA24" s="761"/>
      <c r="AB24" s="761"/>
      <c r="AC24" s="201"/>
    </row>
    <row r="25" spans="1:29" ht="17.25" customHeight="1" x14ac:dyDescent="0.15">
      <c r="A25" s="201"/>
      <c r="B25" s="201"/>
      <c r="C25" s="201"/>
      <c r="D25" s="201"/>
      <c r="E25" s="200"/>
      <c r="F25" s="200"/>
      <c r="G25" s="200"/>
      <c r="H25" s="174" t="s">
        <v>33</v>
      </c>
      <c r="I25" s="761" t="s">
        <v>471</v>
      </c>
      <c r="J25" s="761"/>
      <c r="K25" s="761"/>
      <c r="L25" s="761"/>
      <c r="M25" s="761"/>
      <c r="N25" s="761"/>
      <c r="O25" s="174" t="s">
        <v>33</v>
      </c>
      <c r="P25" s="761" t="s">
        <v>471</v>
      </c>
      <c r="Q25" s="761"/>
      <c r="R25" s="761"/>
      <c r="S25" s="761"/>
      <c r="T25" s="761"/>
      <c r="U25" s="761"/>
      <c r="V25" s="174" t="s">
        <v>33</v>
      </c>
      <c r="W25" s="761" t="s">
        <v>471</v>
      </c>
      <c r="X25" s="761"/>
      <c r="Y25" s="761"/>
      <c r="Z25" s="761"/>
      <c r="AA25" s="761"/>
      <c r="AB25" s="761"/>
      <c r="AC25" s="201"/>
    </row>
    <row r="26" spans="1:29" ht="17.25" customHeight="1" x14ac:dyDescent="0.15">
      <c r="A26" s="201"/>
      <c r="B26" s="201"/>
      <c r="C26" s="201"/>
      <c r="D26" s="201"/>
      <c r="E26" s="200"/>
      <c r="F26" s="200"/>
      <c r="G26" s="200"/>
      <c r="H26" s="174" t="s">
        <v>33</v>
      </c>
      <c r="I26" s="761" t="s">
        <v>472</v>
      </c>
      <c r="J26" s="761"/>
      <c r="K26" s="761"/>
      <c r="L26" s="761"/>
      <c r="M26" s="761"/>
      <c r="N26" s="761"/>
      <c r="O26" s="174" t="s">
        <v>33</v>
      </c>
      <c r="P26" s="761" t="s">
        <v>472</v>
      </c>
      <c r="Q26" s="761"/>
      <c r="R26" s="761"/>
      <c r="S26" s="761"/>
      <c r="T26" s="761"/>
      <c r="U26" s="761"/>
      <c r="V26" s="174" t="s">
        <v>33</v>
      </c>
      <c r="W26" s="761" t="s">
        <v>472</v>
      </c>
      <c r="X26" s="761"/>
      <c r="Y26" s="761"/>
      <c r="Z26" s="761"/>
      <c r="AA26" s="761"/>
      <c r="AB26" s="761"/>
      <c r="AC26" s="201"/>
    </row>
    <row r="27" spans="1:29" ht="17.25" customHeight="1" x14ac:dyDescent="0.15">
      <c r="A27" s="201"/>
      <c r="B27" s="201"/>
      <c r="C27" s="201"/>
      <c r="D27" s="201"/>
      <c r="E27" s="200"/>
      <c r="F27" s="200"/>
      <c r="G27" s="200"/>
      <c r="H27" s="174" t="s">
        <v>33</v>
      </c>
      <c r="I27" s="761" t="s">
        <v>473</v>
      </c>
      <c r="J27" s="761"/>
      <c r="K27" s="761"/>
      <c r="L27" s="761"/>
      <c r="M27" s="761"/>
      <c r="N27" s="761"/>
      <c r="O27" s="174" t="s">
        <v>33</v>
      </c>
      <c r="P27" s="761" t="s">
        <v>473</v>
      </c>
      <c r="Q27" s="761"/>
      <c r="R27" s="761"/>
      <c r="S27" s="761"/>
      <c r="T27" s="761"/>
      <c r="U27" s="761"/>
      <c r="V27" s="174" t="s">
        <v>33</v>
      </c>
      <c r="W27" s="761" t="s">
        <v>473</v>
      </c>
      <c r="X27" s="761"/>
      <c r="Y27" s="761"/>
      <c r="Z27" s="761"/>
      <c r="AA27" s="761"/>
      <c r="AB27" s="761"/>
      <c r="AC27" s="201"/>
    </row>
    <row r="28" spans="1:29" ht="17.25" customHeight="1" x14ac:dyDescent="0.15">
      <c r="A28" s="201"/>
      <c r="B28" s="201"/>
      <c r="C28" s="201"/>
      <c r="D28" s="201"/>
      <c r="E28" s="200"/>
      <c r="F28" s="200"/>
      <c r="G28" s="200"/>
      <c r="H28" s="174" t="s">
        <v>33</v>
      </c>
      <c r="I28" s="761" t="s">
        <v>474</v>
      </c>
      <c r="J28" s="761"/>
      <c r="K28" s="761"/>
      <c r="L28" s="761"/>
      <c r="M28" s="761"/>
      <c r="N28" s="761"/>
      <c r="O28" s="174" t="s">
        <v>33</v>
      </c>
      <c r="P28" s="761" t="s">
        <v>474</v>
      </c>
      <c r="Q28" s="761"/>
      <c r="R28" s="761"/>
      <c r="S28" s="761"/>
      <c r="T28" s="761"/>
      <c r="U28" s="761"/>
      <c r="V28" s="174" t="s">
        <v>33</v>
      </c>
      <c r="W28" s="761" t="s">
        <v>474</v>
      </c>
      <c r="X28" s="761"/>
      <c r="Y28" s="761"/>
      <c r="Z28" s="761"/>
      <c r="AA28" s="761"/>
      <c r="AB28" s="761"/>
      <c r="AC28" s="201"/>
    </row>
    <row r="29" spans="1:29" ht="17.25" customHeight="1" x14ac:dyDescent="0.15">
      <c r="A29" s="201"/>
      <c r="B29" s="201"/>
      <c r="C29" s="201"/>
      <c r="D29" s="201"/>
      <c r="E29" s="200"/>
      <c r="F29" s="200"/>
      <c r="G29" s="200"/>
      <c r="H29" s="174" t="s">
        <v>33</v>
      </c>
      <c r="I29" s="761" t="s">
        <v>475</v>
      </c>
      <c r="J29" s="761"/>
      <c r="K29" s="761"/>
      <c r="L29" s="761"/>
      <c r="M29" s="761"/>
      <c r="N29" s="761"/>
      <c r="O29" s="174" t="s">
        <v>33</v>
      </c>
      <c r="P29" s="761" t="s">
        <v>475</v>
      </c>
      <c r="Q29" s="761"/>
      <c r="R29" s="761"/>
      <c r="S29" s="761"/>
      <c r="T29" s="761"/>
      <c r="U29" s="761"/>
      <c r="V29" s="174" t="s">
        <v>33</v>
      </c>
      <c r="W29" s="761" t="s">
        <v>475</v>
      </c>
      <c r="X29" s="761"/>
      <c r="Y29" s="761"/>
      <c r="Z29" s="761"/>
      <c r="AA29" s="761"/>
      <c r="AB29" s="761"/>
      <c r="AC29" s="201"/>
    </row>
    <row r="30" spans="1:29" ht="17.25" customHeight="1" x14ac:dyDescent="0.15">
      <c r="A30" s="201"/>
      <c r="B30" s="201"/>
      <c r="C30" s="201"/>
      <c r="D30" s="201"/>
      <c r="E30" s="200"/>
      <c r="F30" s="200"/>
      <c r="G30" s="200"/>
      <c r="H30" s="174" t="s">
        <v>33</v>
      </c>
      <c r="I30" s="761" t="s">
        <v>476</v>
      </c>
      <c r="J30" s="761"/>
      <c r="K30" s="761"/>
      <c r="L30" s="761"/>
      <c r="M30" s="761"/>
      <c r="N30" s="761"/>
      <c r="O30" s="174" t="s">
        <v>33</v>
      </c>
      <c r="P30" s="761" t="s">
        <v>476</v>
      </c>
      <c r="Q30" s="761"/>
      <c r="R30" s="761"/>
      <c r="S30" s="761"/>
      <c r="T30" s="761"/>
      <c r="U30" s="761"/>
      <c r="V30" s="174" t="s">
        <v>33</v>
      </c>
      <c r="W30" s="761" t="s">
        <v>476</v>
      </c>
      <c r="X30" s="761"/>
      <c r="Y30" s="761"/>
      <c r="Z30" s="761"/>
      <c r="AA30" s="761"/>
      <c r="AB30" s="761"/>
      <c r="AC30" s="201"/>
    </row>
    <row r="31" spans="1:29" ht="17.25" customHeight="1" x14ac:dyDescent="0.15">
      <c r="A31" s="201" t="s">
        <v>477</v>
      </c>
      <c r="B31" s="201"/>
      <c r="C31" s="201"/>
      <c r="D31" s="201"/>
      <c r="E31" s="201"/>
      <c r="F31" s="201"/>
      <c r="G31" s="201"/>
      <c r="H31" s="174" t="s">
        <v>33</v>
      </c>
      <c r="I31" s="761" t="s">
        <v>478</v>
      </c>
      <c r="J31" s="761"/>
      <c r="K31" s="761"/>
      <c r="L31" s="761"/>
      <c r="M31" s="761"/>
      <c r="N31" s="761"/>
      <c r="O31" s="174" t="s">
        <v>33</v>
      </c>
      <c r="P31" s="761" t="s">
        <v>478</v>
      </c>
      <c r="Q31" s="761"/>
      <c r="R31" s="761"/>
      <c r="S31" s="761"/>
      <c r="T31" s="761"/>
      <c r="U31" s="761"/>
      <c r="V31" s="174" t="s">
        <v>33</v>
      </c>
      <c r="W31" s="761" t="s">
        <v>478</v>
      </c>
      <c r="X31" s="761"/>
      <c r="Y31" s="761"/>
      <c r="Z31" s="761"/>
      <c r="AA31" s="761"/>
      <c r="AB31" s="761"/>
      <c r="AC31" s="201"/>
    </row>
    <row r="32" spans="1:29" ht="17.25" customHeight="1" x14ac:dyDescent="0.15">
      <c r="A32" s="201"/>
      <c r="B32" s="201"/>
      <c r="C32" s="201"/>
      <c r="D32" s="201"/>
      <c r="E32" s="201"/>
      <c r="F32" s="201"/>
      <c r="G32" s="201"/>
      <c r="H32" s="174" t="s">
        <v>33</v>
      </c>
      <c r="I32" s="761" t="s">
        <v>479</v>
      </c>
      <c r="J32" s="761"/>
      <c r="K32" s="761"/>
      <c r="L32" s="761"/>
      <c r="M32" s="761"/>
      <c r="N32" s="761"/>
      <c r="O32" s="174" t="s">
        <v>33</v>
      </c>
      <c r="P32" s="761" t="s">
        <v>479</v>
      </c>
      <c r="Q32" s="761"/>
      <c r="R32" s="761"/>
      <c r="S32" s="761"/>
      <c r="T32" s="761"/>
      <c r="U32" s="761"/>
      <c r="V32" s="174" t="s">
        <v>33</v>
      </c>
      <c r="W32" s="761" t="s">
        <v>479</v>
      </c>
      <c r="X32" s="761"/>
      <c r="Y32" s="761"/>
      <c r="Z32" s="761"/>
      <c r="AA32" s="761"/>
      <c r="AB32" s="761"/>
      <c r="AC32" s="201"/>
    </row>
    <row r="33" spans="1:30" ht="17.25" customHeight="1" x14ac:dyDescent="0.15">
      <c r="A33" s="201"/>
      <c r="B33" s="201"/>
      <c r="C33" s="201"/>
      <c r="D33" s="201"/>
      <c r="E33" s="201"/>
      <c r="F33" s="201"/>
      <c r="G33" s="201"/>
      <c r="H33" s="174" t="s">
        <v>33</v>
      </c>
      <c r="I33" s="761" t="s">
        <v>480</v>
      </c>
      <c r="J33" s="761"/>
      <c r="K33" s="761"/>
      <c r="L33" s="761"/>
      <c r="M33" s="761"/>
      <c r="N33" s="761"/>
      <c r="O33" s="174" t="s">
        <v>33</v>
      </c>
      <c r="P33" s="761" t="s">
        <v>480</v>
      </c>
      <c r="Q33" s="761"/>
      <c r="R33" s="761"/>
      <c r="S33" s="761"/>
      <c r="T33" s="761"/>
      <c r="U33" s="761"/>
      <c r="V33" s="174" t="s">
        <v>33</v>
      </c>
      <c r="W33" s="761" t="s">
        <v>480</v>
      </c>
      <c r="X33" s="761"/>
      <c r="Y33" s="761"/>
      <c r="Z33" s="761"/>
      <c r="AA33" s="761"/>
      <c r="AB33" s="761"/>
      <c r="AC33" s="201"/>
    </row>
    <row r="34" spans="1:30" ht="17.25" customHeight="1" x14ac:dyDescent="0.15">
      <c r="A34" s="201"/>
      <c r="B34" s="201"/>
      <c r="C34" s="201"/>
      <c r="D34" s="201"/>
      <c r="E34" s="201"/>
      <c r="F34" s="201"/>
      <c r="G34" s="201"/>
      <c r="H34" s="174" t="s">
        <v>33</v>
      </c>
      <c r="I34" s="761" t="s">
        <v>481</v>
      </c>
      <c r="J34" s="761"/>
      <c r="K34" s="761"/>
      <c r="L34" s="761"/>
      <c r="M34" s="761"/>
      <c r="N34" s="761"/>
      <c r="O34" s="174" t="s">
        <v>33</v>
      </c>
      <c r="P34" s="761" t="s">
        <v>481</v>
      </c>
      <c r="Q34" s="761"/>
      <c r="R34" s="761"/>
      <c r="S34" s="761"/>
      <c r="T34" s="761"/>
      <c r="U34" s="761"/>
      <c r="V34" s="174" t="s">
        <v>33</v>
      </c>
      <c r="W34" s="761" t="s">
        <v>481</v>
      </c>
      <c r="X34" s="761"/>
      <c r="Y34" s="761"/>
      <c r="Z34" s="761"/>
      <c r="AA34" s="761"/>
      <c r="AB34" s="761"/>
      <c r="AC34" s="201"/>
    </row>
    <row r="35" spans="1:30" ht="17.25" customHeight="1" x14ac:dyDescent="0.15">
      <c r="A35" s="201"/>
      <c r="B35" s="201"/>
      <c r="C35" s="201"/>
      <c r="D35" s="201"/>
      <c r="E35" s="201"/>
      <c r="F35" s="201"/>
      <c r="G35" s="201"/>
      <c r="H35" s="174" t="s">
        <v>33</v>
      </c>
      <c r="I35" s="761" t="s">
        <v>482</v>
      </c>
      <c r="J35" s="761"/>
      <c r="K35" s="761"/>
      <c r="L35" s="761"/>
      <c r="M35" s="761"/>
      <c r="N35" s="761"/>
      <c r="O35" s="174" t="s">
        <v>33</v>
      </c>
      <c r="P35" s="761" t="s">
        <v>482</v>
      </c>
      <c r="Q35" s="761"/>
      <c r="R35" s="761"/>
      <c r="S35" s="761"/>
      <c r="T35" s="761"/>
      <c r="U35" s="761"/>
      <c r="V35" s="174" t="s">
        <v>33</v>
      </c>
      <c r="W35" s="761" t="s">
        <v>482</v>
      </c>
      <c r="X35" s="761"/>
      <c r="Y35" s="761"/>
      <c r="Z35" s="761"/>
      <c r="AA35" s="761"/>
      <c r="AB35" s="761"/>
      <c r="AC35" s="201"/>
    </row>
    <row r="36" spans="1:30" ht="17.25" customHeight="1" x14ac:dyDescent="0.15">
      <c r="A36" s="201"/>
      <c r="B36" s="201"/>
      <c r="C36" s="201"/>
      <c r="D36" s="201"/>
      <c r="E36" s="201"/>
      <c r="F36" s="201"/>
      <c r="G36" s="201"/>
      <c r="H36" s="174" t="s">
        <v>33</v>
      </c>
      <c r="I36" s="761" t="s">
        <v>483</v>
      </c>
      <c r="J36" s="761"/>
      <c r="K36" s="761"/>
      <c r="L36" s="761"/>
      <c r="M36" s="761"/>
      <c r="N36" s="761"/>
      <c r="O36" s="174" t="s">
        <v>33</v>
      </c>
      <c r="P36" s="761" t="s">
        <v>483</v>
      </c>
      <c r="Q36" s="761"/>
      <c r="R36" s="761"/>
      <c r="S36" s="761"/>
      <c r="T36" s="761"/>
      <c r="U36" s="761"/>
      <c r="V36" s="174" t="s">
        <v>33</v>
      </c>
      <c r="W36" s="761" t="s">
        <v>483</v>
      </c>
      <c r="X36" s="761"/>
      <c r="Y36" s="761"/>
      <c r="Z36" s="761"/>
      <c r="AA36" s="761"/>
      <c r="AB36" s="761"/>
      <c r="AC36" s="201"/>
    </row>
    <row r="37" spans="1:30" ht="17.25" customHeight="1" x14ac:dyDescent="0.15">
      <c r="A37" s="201" t="s">
        <v>484</v>
      </c>
      <c r="B37" s="201"/>
      <c r="C37" s="201"/>
      <c r="D37" s="201"/>
      <c r="E37" s="201"/>
      <c r="F37" s="201"/>
      <c r="G37" s="201"/>
      <c r="H37" s="200"/>
      <c r="I37" s="200" t="s">
        <v>485</v>
      </c>
      <c r="J37" s="769"/>
      <c r="K37" s="769"/>
      <c r="L37" s="769"/>
      <c r="M37" s="201" t="s">
        <v>486</v>
      </c>
      <c r="N37" s="200"/>
      <c r="O37" s="200"/>
      <c r="P37" s="200" t="s">
        <v>485</v>
      </c>
      <c r="Q37" s="769"/>
      <c r="R37" s="769"/>
      <c r="S37" s="769"/>
      <c r="T37" s="201" t="s">
        <v>486</v>
      </c>
      <c r="U37" s="200"/>
      <c r="V37" s="200"/>
      <c r="W37" s="200" t="s">
        <v>485</v>
      </c>
      <c r="X37" s="769"/>
      <c r="Y37" s="769"/>
      <c r="Z37" s="769"/>
      <c r="AA37" s="201" t="s">
        <v>486</v>
      </c>
      <c r="AB37" s="200"/>
      <c r="AC37" s="201"/>
    </row>
    <row r="38" spans="1:30" ht="17.25" customHeight="1" x14ac:dyDescent="0.15">
      <c r="A38" s="201" t="s">
        <v>487</v>
      </c>
      <c r="B38" s="201"/>
      <c r="C38" s="201"/>
      <c r="D38" s="201"/>
      <c r="E38" s="201"/>
      <c r="F38" s="201"/>
      <c r="G38" s="201"/>
      <c r="H38" s="200"/>
      <c r="I38" s="200"/>
      <c r="J38" s="200"/>
      <c r="K38" s="200"/>
      <c r="L38" s="200"/>
      <c r="M38" s="200"/>
      <c r="N38" s="200"/>
      <c r="O38" s="200"/>
      <c r="P38" s="200"/>
      <c r="Q38" s="200"/>
      <c r="R38" s="200"/>
      <c r="S38" s="200"/>
      <c r="T38" s="200"/>
      <c r="U38" s="200"/>
      <c r="V38" s="200"/>
      <c r="W38" s="200"/>
      <c r="X38" s="200"/>
      <c r="Y38" s="200"/>
      <c r="Z38" s="200"/>
      <c r="AA38" s="200"/>
      <c r="AB38" s="201"/>
      <c r="AC38" s="201"/>
    </row>
    <row r="39" spans="1:30" ht="17.25" customHeight="1" x14ac:dyDescent="0.15">
      <c r="A39" s="201" t="s">
        <v>488</v>
      </c>
      <c r="B39" s="201"/>
      <c r="C39" s="201"/>
      <c r="D39" s="201"/>
      <c r="E39" s="201"/>
      <c r="F39" s="200"/>
      <c r="G39" s="200"/>
      <c r="H39" s="200"/>
      <c r="I39" s="200" t="s">
        <v>485</v>
      </c>
      <c r="J39" s="770"/>
      <c r="K39" s="770"/>
      <c r="L39" s="770"/>
      <c r="M39" s="199" t="s">
        <v>489</v>
      </c>
      <c r="N39" s="200"/>
      <c r="O39" s="200"/>
      <c r="P39" s="200" t="s">
        <v>485</v>
      </c>
      <c r="Q39" s="770"/>
      <c r="R39" s="770"/>
      <c r="S39" s="770"/>
      <c r="T39" s="199" t="s">
        <v>489</v>
      </c>
      <c r="U39" s="200"/>
      <c r="V39" s="200"/>
      <c r="W39" s="200" t="s">
        <v>485</v>
      </c>
      <c r="X39" s="770"/>
      <c r="Y39" s="770"/>
      <c r="Z39" s="770"/>
      <c r="AA39" s="199" t="s">
        <v>489</v>
      </c>
      <c r="AB39" s="201"/>
      <c r="AC39" s="201"/>
    </row>
    <row r="40" spans="1:30" ht="17.25" customHeight="1" x14ac:dyDescent="0.15">
      <c r="A40" s="201" t="s">
        <v>490</v>
      </c>
      <c r="B40" s="201"/>
      <c r="C40" s="201"/>
      <c r="D40" s="201"/>
      <c r="E40" s="201"/>
      <c r="F40" s="200"/>
      <c r="G40" s="200"/>
      <c r="H40" s="200"/>
      <c r="I40" s="200" t="s">
        <v>485</v>
      </c>
      <c r="J40" s="773"/>
      <c r="K40" s="773"/>
      <c r="L40" s="773"/>
      <c r="M40" s="199" t="s">
        <v>491</v>
      </c>
      <c r="N40" s="200"/>
      <c r="O40" s="200"/>
      <c r="P40" s="200" t="s">
        <v>485</v>
      </c>
      <c r="Q40" s="773"/>
      <c r="R40" s="773"/>
      <c r="S40" s="773"/>
      <c r="T40" s="199" t="s">
        <v>491</v>
      </c>
      <c r="U40" s="200"/>
      <c r="V40" s="200"/>
      <c r="W40" s="200" t="s">
        <v>485</v>
      </c>
      <c r="X40" s="773"/>
      <c r="Y40" s="773"/>
      <c r="Z40" s="773"/>
      <c r="AA40" s="199" t="s">
        <v>491</v>
      </c>
      <c r="AB40" s="200"/>
      <c r="AC40" s="201"/>
    </row>
    <row r="41" spans="1:30" ht="17.25" customHeight="1" x14ac:dyDescent="0.15">
      <c r="A41" s="201" t="s">
        <v>492</v>
      </c>
      <c r="B41" s="201"/>
      <c r="C41" s="201"/>
      <c r="D41" s="201"/>
      <c r="E41" s="201"/>
      <c r="F41" s="201"/>
      <c r="G41" s="201"/>
      <c r="H41" s="201"/>
      <c r="I41" s="200"/>
      <c r="J41" s="200"/>
      <c r="K41" s="200"/>
      <c r="L41" s="200"/>
      <c r="M41" s="200"/>
      <c r="N41" s="200"/>
      <c r="O41" s="200"/>
      <c r="P41" s="200"/>
      <c r="Q41" s="200"/>
      <c r="R41" s="200"/>
      <c r="S41" s="200"/>
      <c r="T41" s="200"/>
      <c r="U41" s="200"/>
      <c r="V41" s="200"/>
      <c r="W41" s="200"/>
      <c r="X41" s="200"/>
      <c r="Y41" s="200"/>
      <c r="Z41" s="200"/>
      <c r="AA41" s="200"/>
      <c r="AB41" s="200"/>
      <c r="AC41" s="201"/>
    </row>
    <row r="42" spans="1:30" ht="17.25" customHeight="1" x14ac:dyDescent="0.15">
      <c r="A42" s="201" t="s">
        <v>493</v>
      </c>
      <c r="B42" s="201"/>
      <c r="C42" s="201"/>
      <c r="D42" s="201"/>
      <c r="E42" s="201"/>
      <c r="F42" s="200"/>
      <c r="G42" s="200"/>
      <c r="H42" s="200"/>
      <c r="I42" s="200" t="s">
        <v>485</v>
      </c>
      <c r="J42" s="767"/>
      <c r="K42" s="767"/>
      <c r="L42" s="767"/>
      <c r="M42" s="767"/>
      <c r="N42" s="200" t="s">
        <v>494</v>
      </c>
      <c r="O42" s="200"/>
      <c r="P42" s="200" t="s">
        <v>485</v>
      </c>
      <c r="Q42" s="767"/>
      <c r="R42" s="767"/>
      <c r="S42" s="767"/>
      <c r="T42" s="767"/>
      <c r="U42" s="200" t="s">
        <v>494</v>
      </c>
      <c r="V42" s="200"/>
      <c r="W42" s="200" t="s">
        <v>485</v>
      </c>
      <c r="X42" s="767"/>
      <c r="Y42" s="767"/>
      <c r="Z42" s="767"/>
      <c r="AA42" s="767"/>
      <c r="AB42" s="200" t="s">
        <v>494</v>
      </c>
      <c r="AC42" s="201"/>
      <c r="AD42" s="512"/>
    </row>
    <row r="43" spans="1:30" ht="17.25" customHeight="1" x14ac:dyDescent="0.15">
      <c r="A43" s="201" t="s">
        <v>556</v>
      </c>
      <c r="B43" s="201"/>
      <c r="C43" s="201"/>
      <c r="D43" s="201"/>
      <c r="E43" s="201"/>
      <c r="F43" s="200"/>
      <c r="G43" s="200"/>
      <c r="H43" s="200"/>
      <c r="I43" s="201"/>
      <c r="J43" s="201"/>
      <c r="K43" s="201"/>
      <c r="L43" s="201"/>
      <c r="M43" s="201"/>
      <c r="N43" s="201"/>
      <c r="O43" s="200"/>
      <c r="P43" s="201"/>
      <c r="Q43" s="201"/>
      <c r="R43" s="201"/>
      <c r="S43" s="201"/>
      <c r="T43" s="201"/>
      <c r="U43" s="201"/>
      <c r="V43" s="200"/>
      <c r="W43" s="201"/>
      <c r="X43" s="201"/>
      <c r="Y43" s="201"/>
      <c r="Z43" s="200"/>
      <c r="AA43" s="200"/>
      <c r="AB43" s="201"/>
      <c r="AC43" s="201"/>
    </row>
    <row r="44" spans="1:30" ht="17.25" customHeight="1" x14ac:dyDescent="0.15">
      <c r="A44" s="204" t="s">
        <v>493</v>
      </c>
      <c r="B44" s="204"/>
      <c r="C44" s="204"/>
      <c r="D44" s="204"/>
      <c r="E44" s="204"/>
      <c r="F44" s="204"/>
      <c r="G44" s="204"/>
      <c r="H44" s="204"/>
      <c r="I44" s="208" t="s">
        <v>485</v>
      </c>
      <c r="J44" s="771"/>
      <c r="K44" s="771"/>
      <c r="L44" s="771"/>
      <c r="M44" s="771"/>
      <c r="N44" s="208" t="s">
        <v>494</v>
      </c>
      <c r="O44" s="204"/>
      <c r="P44" s="208" t="s">
        <v>485</v>
      </c>
      <c r="Q44" s="771"/>
      <c r="R44" s="771"/>
      <c r="S44" s="771"/>
      <c r="T44" s="771"/>
      <c r="U44" s="208" t="s">
        <v>494</v>
      </c>
      <c r="V44" s="204"/>
      <c r="W44" s="208" t="s">
        <v>485</v>
      </c>
      <c r="X44" s="771"/>
      <c r="Y44" s="771"/>
      <c r="Z44" s="771"/>
      <c r="AA44" s="771"/>
      <c r="AB44" s="208" t="s">
        <v>494</v>
      </c>
      <c r="AC44" s="204"/>
    </row>
    <row r="45" spans="1:30" ht="17.25" customHeight="1" x14ac:dyDescent="0.15">
      <c r="A45" s="205" t="s">
        <v>495</v>
      </c>
      <c r="B45" s="205"/>
      <c r="C45" s="205"/>
      <c r="D45" s="205"/>
      <c r="E45" s="205"/>
      <c r="F45" s="205"/>
      <c r="G45" s="205"/>
      <c r="H45" s="205"/>
      <c r="I45" s="205"/>
      <c r="J45" s="205"/>
      <c r="K45" s="205"/>
      <c r="L45" s="205"/>
      <c r="M45" s="205"/>
      <c r="N45" s="772" t="str">
        <f>IF(H16="■",第三面!J21,"")</f>
        <v/>
      </c>
      <c r="O45" s="772"/>
      <c r="P45" s="772"/>
      <c r="Q45" s="772"/>
      <c r="R45" s="772"/>
      <c r="S45" s="772"/>
      <c r="T45" s="205" t="s">
        <v>496</v>
      </c>
      <c r="U45" s="205"/>
      <c r="V45" s="205"/>
      <c r="W45" s="205"/>
      <c r="X45" s="205"/>
      <c r="Y45" s="205"/>
      <c r="Z45" s="209"/>
      <c r="AA45" s="209"/>
      <c r="AB45" s="205"/>
      <c r="AC45" s="205"/>
    </row>
    <row r="46" spans="1:30" ht="16.5" customHeight="1" x14ac:dyDescent="0.15"/>
    <row r="47" spans="1:30" ht="16.5" customHeight="1" x14ac:dyDescent="0.15"/>
    <row r="48" spans="1:3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sheetData>
  <sheetProtection sheet="1" objects="1" scenarios="1"/>
  <mergeCells count="87">
    <mergeCell ref="J44:M44"/>
    <mergeCell ref="Q44:T44"/>
    <mergeCell ref="X44:AA44"/>
    <mergeCell ref="N45:S45"/>
    <mergeCell ref="J40:L40"/>
    <mergeCell ref="Q40:S40"/>
    <mergeCell ref="X40:Z40"/>
    <mergeCell ref="J42:M42"/>
    <mergeCell ref="Q42:T42"/>
    <mergeCell ref="X42:AA42"/>
    <mergeCell ref="J37:L37"/>
    <mergeCell ref="Q37:S37"/>
    <mergeCell ref="X37:Z37"/>
    <mergeCell ref="J39:L39"/>
    <mergeCell ref="Q39:S39"/>
    <mergeCell ref="X39:Z39"/>
    <mergeCell ref="I35:N35"/>
    <mergeCell ref="P35:U35"/>
    <mergeCell ref="W35:AB35"/>
    <mergeCell ref="I36:N36"/>
    <mergeCell ref="P36:U36"/>
    <mergeCell ref="W36:AB36"/>
    <mergeCell ref="I33:N33"/>
    <mergeCell ref="P33:U33"/>
    <mergeCell ref="W33:AB33"/>
    <mergeCell ref="I34:N34"/>
    <mergeCell ref="P34:U34"/>
    <mergeCell ref="W34:AB34"/>
    <mergeCell ref="I31:N31"/>
    <mergeCell ref="P31:U31"/>
    <mergeCell ref="W31:AB31"/>
    <mergeCell ref="I32:N32"/>
    <mergeCell ref="P32:U32"/>
    <mergeCell ref="W32:AB32"/>
    <mergeCell ref="I29:N29"/>
    <mergeCell ref="P29:U29"/>
    <mergeCell ref="W29:AB29"/>
    <mergeCell ref="I30:N30"/>
    <mergeCell ref="P30:U30"/>
    <mergeCell ref="W30:AB30"/>
    <mergeCell ref="I27:N27"/>
    <mergeCell ref="P27:U27"/>
    <mergeCell ref="W27:AB27"/>
    <mergeCell ref="I28:N28"/>
    <mergeCell ref="P28:U28"/>
    <mergeCell ref="W28:AB28"/>
    <mergeCell ref="I25:N25"/>
    <mergeCell ref="P25:U25"/>
    <mergeCell ref="W25:AB25"/>
    <mergeCell ref="I26:N26"/>
    <mergeCell ref="P26:U26"/>
    <mergeCell ref="W26:AB26"/>
    <mergeCell ref="I23:N23"/>
    <mergeCell ref="P23:U23"/>
    <mergeCell ref="W23:AB23"/>
    <mergeCell ref="I24:N24"/>
    <mergeCell ref="P24:U24"/>
    <mergeCell ref="W24:AB24"/>
    <mergeCell ref="I22:N22"/>
    <mergeCell ref="P22:U22"/>
    <mergeCell ref="W22:AB22"/>
    <mergeCell ref="I14:S14"/>
    <mergeCell ref="U14:Z14"/>
    <mergeCell ref="I15:S15"/>
    <mergeCell ref="H17:N17"/>
    <mergeCell ref="P17:Q17"/>
    <mergeCell ref="H18:N18"/>
    <mergeCell ref="P18:Q18"/>
    <mergeCell ref="H19:N19"/>
    <mergeCell ref="P19:Q19"/>
    <mergeCell ref="I21:M21"/>
    <mergeCell ref="P21:T21"/>
    <mergeCell ref="W21:AA21"/>
    <mergeCell ref="I13:N13"/>
    <mergeCell ref="P13:U13"/>
    <mergeCell ref="A1:AC1"/>
    <mergeCell ref="I6:K6"/>
    <mergeCell ref="M6:S6"/>
    <mergeCell ref="U6:AA6"/>
    <mergeCell ref="I7:K7"/>
    <mergeCell ref="M7:S7"/>
    <mergeCell ref="U7:AA7"/>
    <mergeCell ref="L8:Q8"/>
    <mergeCell ref="L9:AA9"/>
    <mergeCell ref="L10:S10"/>
    <mergeCell ref="U10:AA10"/>
    <mergeCell ref="H12:AC12"/>
  </mergeCells>
  <phoneticPr fontId="8"/>
  <dataValidations count="2">
    <dataValidation type="list" allowBlank="1" showInputMessage="1" showErrorMessage="1" sqref="H6:H7 L6:L7 T6:T7 R8 K8:K10 T10 H25:H36 H22:H23 V22:V23 V25:V36 O25:O36 O22:O23" xr:uid="{00000000-0002-0000-0B00-000000000000}">
      <formula1>"□,■"</formula1>
    </dataValidation>
    <dataValidation type="custom" allowBlank="1" showInputMessage="1" showErrorMessage="1" sqref="J37:L37 X37 Q37" xr:uid="{00000000-0002-0000-0B00-000001000000}">
      <formula1>J37-ROUNDDOWN(J37,2)=0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AC66"/>
  <sheetViews>
    <sheetView view="pageBreakPreview" zoomScaleNormal="100" zoomScaleSheetLayoutView="100" workbookViewId="0">
      <selection activeCell="I3" sqref="I3:K3"/>
    </sheetView>
  </sheetViews>
  <sheetFormatPr defaultRowHeight="13.5" x14ac:dyDescent="0.15"/>
  <cols>
    <col min="1" max="39" width="3" style="110" customWidth="1"/>
    <col min="40" max="16384" width="9" style="110"/>
  </cols>
  <sheetData>
    <row r="1" spans="1:29" ht="17.25" customHeight="1" x14ac:dyDescent="0.15">
      <c r="A1" s="775" t="s">
        <v>497</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row>
    <row r="2" spans="1:29" ht="17.25" customHeight="1" x14ac:dyDescent="0.15">
      <c r="A2" s="202" t="s">
        <v>498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1:29" ht="17.25" customHeight="1" x14ac:dyDescent="0.15">
      <c r="A3" s="115" t="s">
        <v>499</v>
      </c>
      <c r="B3" s="115"/>
      <c r="C3" s="115"/>
      <c r="D3" s="115"/>
      <c r="E3" s="211"/>
      <c r="F3" s="211"/>
      <c r="G3" s="116"/>
      <c r="H3" s="116"/>
      <c r="I3" s="776"/>
      <c r="J3" s="776"/>
      <c r="K3" s="776"/>
      <c r="L3" s="116"/>
      <c r="M3" s="116"/>
      <c r="N3" s="116"/>
      <c r="O3" s="116"/>
      <c r="P3" s="116"/>
      <c r="Q3" s="116"/>
      <c r="R3" s="116"/>
      <c r="S3" s="115"/>
      <c r="T3" s="115"/>
      <c r="U3" s="115"/>
      <c r="V3" s="115"/>
      <c r="W3" s="115"/>
      <c r="X3" s="115"/>
      <c r="Y3" s="115"/>
      <c r="Z3" s="115"/>
      <c r="AA3" s="115"/>
      <c r="AB3" s="115"/>
      <c r="AC3" s="115"/>
    </row>
    <row r="4" spans="1:29" ht="17.25" customHeight="1" x14ac:dyDescent="0.15">
      <c r="A4" s="115" t="s">
        <v>500</v>
      </c>
      <c r="B4" s="115"/>
      <c r="C4" s="115"/>
      <c r="D4" s="115"/>
      <c r="E4" s="115"/>
      <c r="F4" s="115"/>
      <c r="G4" s="211"/>
      <c r="H4" s="115"/>
      <c r="I4" s="115"/>
      <c r="J4" s="117" t="s">
        <v>501</v>
      </c>
      <c r="K4" s="777" t="s">
        <v>502</v>
      </c>
      <c r="L4" s="777"/>
      <c r="M4" s="212" t="s">
        <v>503</v>
      </c>
      <c r="N4" s="174" t="s">
        <v>33</v>
      </c>
      <c r="O4" s="213" t="s">
        <v>504</v>
      </c>
      <c r="P4" s="213"/>
      <c r="Q4" s="174" t="s">
        <v>33</v>
      </c>
      <c r="R4" s="213" t="s">
        <v>505</v>
      </c>
      <c r="S4" s="213"/>
      <c r="T4" s="213"/>
      <c r="U4" s="174" t="s">
        <v>33</v>
      </c>
      <c r="V4" s="213" t="s">
        <v>506</v>
      </c>
      <c r="W4" s="213"/>
      <c r="X4" s="115" t="s">
        <v>507</v>
      </c>
      <c r="Y4" s="115"/>
      <c r="Z4" s="115"/>
      <c r="AA4" s="115"/>
      <c r="AB4" s="115"/>
      <c r="AC4" s="115"/>
    </row>
    <row r="5" spans="1:29" ht="17.25" customHeight="1" x14ac:dyDescent="0.15">
      <c r="A5" s="115"/>
      <c r="B5" s="115"/>
      <c r="C5" s="115"/>
      <c r="D5" s="115"/>
      <c r="E5" s="115"/>
      <c r="F5" s="115"/>
      <c r="G5" s="211"/>
      <c r="H5" s="115"/>
      <c r="I5" s="115"/>
      <c r="J5" s="117" t="s">
        <v>508</v>
      </c>
      <c r="K5" s="778" t="s">
        <v>509</v>
      </c>
      <c r="L5" s="778"/>
      <c r="M5" s="212" t="s">
        <v>503</v>
      </c>
      <c r="N5" s="115"/>
      <c r="O5" s="115"/>
      <c r="P5" s="115"/>
      <c r="Q5" s="174" t="s">
        <v>33</v>
      </c>
      <c r="R5" s="213" t="s">
        <v>505</v>
      </c>
      <c r="S5" s="213"/>
      <c r="T5" s="213"/>
      <c r="U5" s="174" t="s">
        <v>33</v>
      </c>
      <c r="V5" s="213" t="s">
        <v>506</v>
      </c>
      <c r="W5" s="213"/>
      <c r="X5" s="115" t="s">
        <v>507</v>
      </c>
      <c r="Y5" s="115"/>
      <c r="Z5" s="115"/>
      <c r="AA5" s="115"/>
      <c r="AB5" s="115"/>
      <c r="AC5" s="115"/>
    </row>
    <row r="6" spans="1:29" ht="17.25" customHeight="1" x14ac:dyDescent="0.15">
      <c r="A6" s="115" t="s">
        <v>510</v>
      </c>
      <c r="B6" s="115"/>
      <c r="C6" s="115"/>
      <c r="D6" s="115"/>
      <c r="E6" s="115"/>
      <c r="F6" s="115"/>
      <c r="G6" s="211"/>
      <c r="H6" s="174" t="s">
        <v>33</v>
      </c>
      <c r="I6" s="774" t="s">
        <v>511</v>
      </c>
      <c r="J6" s="774"/>
      <c r="K6" s="774"/>
      <c r="L6" s="774"/>
      <c r="M6" s="774"/>
      <c r="N6" s="174" t="s">
        <v>33</v>
      </c>
      <c r="O6" s="774" t="s">
        <v>512</v>
      </c>
      <c r="P6" s="774"/>
      <c r="Q6" s="774"/>
      <c r="R6" s="774"/>
      <c r="S6" s="774"/>
      <c r="T6" s="174" t="s">
        <v>33</v>
      </c>
      <c r="U6" s="774" t="s">
        <v>513</v>
      </c>
      <c r="V6" s="774"/>
      <c r="W6" s="774"/>
      <c r="X6" s="774"/>
      <c r="Y6" s="774"/>
      <c r="Z6" s="774"/>
      <c r="AA6" s="774"/>
      <c r="AB6" s="115"/>
      <c r="AC6" s="115"/>
    </row>
    <row r="7" spans="1:29" ht="17.25" customHeight="1" x14ac:dyDescent="0.15">
      <c r="A7" s="115"/>
      <c r="B7" s="115"/>
      <c r="C7" s="115"/>
      <c r="D7" s="115"/>
      <c r="E7" s="115"/>
      <c r="F7" s="115"/>
      <c r="G7" s="211"/>
      <c r="H7" s="174" t="s">
        <v>33</v>
      </c>
      <c r="I7" s="774" t="s">
        <v>514</v>
      </c>
      <c r="J7" s="774"/>
      <c r="K7" s="774"/>
      <c r="L7" s="774"/>
      <c r="M7" s="774"/>
      <c r="N7" s="774"/>
      <c r="O7" s="774"/>
      <c r="P7" s="174" t="s">
        <v>33</v>
      </c>
      <c r="Q7" s="774" t="s">
        <v>515</v>
      </c>
      <c r="R7" s="774"/>
      <c r="S7" s="774"/>
      <c r="T7" s="774"/>
      <c r="U7" s="774"/>
      <c r="V7" s="115"/>
      <c r="W7" s="115"/>
      <c r="X7" s="115"/>
      <c r="Y7" s="115"/>
      <c r="Z7" s="115"/>
      <c r="AA7" s="115"/>
      <c r="AB7" s="115"/>
      <c r="AC7" s="115"/>
    </row>
    <row r="8" spans="1:29" ht="17.25" customHeight="1" x14ac:dyDescent="0.15">
      <c r="A8" s="115" t="s">
        <v>516</v>
      </c>
      <c r="B8" s="115"/>
      <c r="C8" s="115"/>
      <c r="D8" s="115"/>
      <c r="E8" s="211"/>
      <c r="F8" s="115"/>
      <c r="G8" s="211"/>
      <c r="H8" s="174" t="s">
        <v>33</v>
      </c>
      <c r="I8" s="774" t="s">
        <v>517</v>
      </c>
      <c r="J8" s="774"/>
      <c r="K8" s="774"/>
      <c r="L8" s="774"/>
      <c r="M8" s="174" t="s">
        <v>33</v>
      </c>
      <c r="N8" s="774" t="s">
        <v>518</v>
      </c>
      <c r="O8" s="774"/>
      <c r="P8" s="774"/>
      <c r="Q8" s="774"/>
      <c r="R8" s="774"/>
      <c r="S8" s="174" t="s">
        <v>33</v>
      </c>
      <c r="T8" s="774" t="s">
        <v>519</v>
      </c>
      <c r="U8" s="774"/>
      <c r="V8" s="774"/>
      <c r="W8" s="774"/>
      <c r="X8" s="213"/>
      <c r="Y8" s="213"/>
      <c r="Z8" s="213"/>
      <c r="AA8" s="115"/>
      <c r="AB8" s="115"/>
      <c r="AC8" s="115"/>
    </row>
    <row r="9" spans="1:29" ht="17.25" customHeight="1" x14ac:dyDescent="0.15">
      <c r="A9" s="115" t="s">
        <v>520</v>
      </c>
      <c r="B9" s="115"/>
      <c r="C9" s="115"/>
      <c r="D9" s="115"/>
      <c r="E9" s="115"/>
      <c r="F9" s="115"/>
      <c r="G9" s="211"/>
      <c r="H9" s="174" t="s">
        <v>33</v>
      </c>
      <c r="I9" s="774" t="s">
        <v>521</v>
      </c>
      <c r="J9" s="774"/>
      <c r="K9" s="774"/>
      <c r="L9" s="774"/>
      <c r="M9" s="174" t="s">
        <v>33</v>
      </c>
      <c r="N9" s="774" t="s">
        <v>522</v>
      </c>
      <c r="O9" s="774"/>
      <c r="P9" s="774"/>
      <c r="Q9" s="774"/>
      <c r="R9" s="774"/>
      <c r="S9" s="174" t="s">
        <v>33</v>
      </c>
      <c r="T9" s="774" t="s">
        <v>523</v>
      </c>
      <c r="U9" s="774"/>
      <c r="V9" s="774"/>
      <c r="W9" s="774"/>
      <c r="X9" s="774"/>
      <c r="Y9" s="774"/>
      <c r="Z9" s="774"/>
      <c r="AA9" s="116"/>
      <c r="AB9" s="115"/>
      <c r="AC9" s="115"/>
    </row>
    <row r="10" spans="1:29" ht="17.25" customHeight="1" x14ac:dyDescent="0.15">
      <c r="A10" s="115" t="s">
        <v>524</v>
      </c>
      <c r="B10" s="115"/>
      <c r="C10" s="115"/>
      <c r="D10" s="115"/>
      <c r="E10" s="115"/>
      <c r="F10" s="115"/>
      <c r="G10" s="211"/>
      <c r="H10" s="174" t="s">
        <v>33</v>
      </c>
      <c r="I10" s="774" t="s">
        <v>525</v>
      </c>
      <c r="J10" s="774"/>
      <c r="K10" s="774"/>
      <c r="L10" s="774"/>
      <c r="M10" s="174" t="s">
        <v>33</v>
      </c>
      <c r="N10" s="774" t="s">
        <v>526</v>
      </c>
      <c r="O10" s="774"/>
      <c r="P10" s="774"/>
      <c r="Q10" s="774"/>
      <c r="R10" s="774"/>
      <c r="S10" s="174" t="s">
        <v>33</v>
      </c>
      <c r="T10" s="774" t="s">
        <v>527</v>
      </c>
      <c r="U10" s="774"/>
      <c r="V10" s="774"/>
      <c r="W10" s="774"/>
      <c r="X10" s="774"/>
      <c r="Y10" s="774"/>
      <c r="Z10" s="774"/>
      <c r="AA10" s="116"/>
      <c r="AB10" s="115"/>
      <c r="AC10" s="115"/>
    </row>
    <row r="11" spans="1:29" ht="17.25" customHeight="1" x14ac:dyDescent="0.15">
      <c r="A11" s="115" t="s">
        <v>528</v>
      </c>
      <c r="B11" s="115"/>
      <c r="C11" s="115"/>
      <c r="D11" s="115"/>
      <c r="E11" s="211"/>
      <c r="F11" s="115"/>
      <c r="G11" s="211"/>
      <c r="H11" s="174" t="s">
        <v>33</v>
      </c>
      <c r="I11" s="774" t="s">
        <v>529</v>
      </c>
      <c r="J11" s="774"/>
      <c r="K11" s="774"/>
      <c r="L11" s="774"/>
      <c r="M11" s="174" t="s">
        <v>33</v>
      </c>
      <c r="N11" s="774" t="s">
        <v>530</v>
      </c>
      <c r="O11" s="774"/>
      <c r="P11" s="774"/>
      <c r="Q11" s="774"/>
      <c r="R11" s="774"/>
      <c r="S11" s="174" t="s">
        <v>33</v>
      </c>
      <c r="T11" s="774" t="s">
        <v>531</v>
      </c>
      <c r="U11" s="774"/>
      <c r="V11" s="774"/>
      <c r="W11" s="774"/>
      <c r="X11" s="174" t="s">
        <v>33</v>
      </c>
      <c r="Y11" s="774" t="s">
        <v>532</v>
      </c>
      <c r="Z11" s="774"/>
      <c r="AA11" s="774"/>
      <c r="AB11" s="774"/>
      <c r="AC11" s="115"/>
    </row>
    <row r="12" spans="1:29" ht="17.25" customHeight="1" x14ac:dyDescent="0.15">
      <c r="A12" s="115" t="s">
        <v>533</v>
      </c>
      <c r="B12" s="115"/>
      <c r="C12" s="115"/>
      <c r="D12" s="115"/>
      <c r="E12" s="211"/>
      <c r="F12" s="115"/>
      <c r="G12" s="211"/>
      <c r="H12" s="212" t="s">
        <v>503</v>
      </c>
      <c r="I12" s="776"/>
      <c r="J12" s="776"/>
      <c r="K12" s="776"/>
      <c r="L12" s="211" t="s">
        <v>534</v>
      </c>
      <c r="M12" s="212" t="s">
        <v>503</v>
      </c>
      <c r="N12" s="776"/>
      <c r="O12" s="776"/>
      <c r="P12" s="776"/>
      <c r="Q12" s="211" t="s">
        <v>534</v>
      </c>
      <c r="R12" s="116"/>
      <c r="S12" s="212" t="s">
        <v>503</v>
      </c>
      <c r="T12" s="776"/>
      <c r="U12" s="776"/>
      <c r="V12" s="776"/>
      <c r="W12" s="211" t="s">
        <v>534</v>
      </c>
      <c r="X12" s="212" t="s">
        <v>503</v>
      </c>
      <c r="Y12" s="776"/>
      <c r="Z12" s="776"/>
      <c r="AA12" s="776"/>
      <c r="AB12" s="211" t="s">
        <v>534</v>
      </c>
      <c r="AC12" s="115"/>
    </row>
    <row r="13" spans="1:29" ht="17.25" customHeight="1" x14ac:dyDescent="0.15">
      <c r="A13" s="115" t="s">
        <v>535</v>
      </c>
      <c r="B13" s="115"/>
      <c r="C13" s="115"/>
      <c r="D13" s="115"/>
      <c r="E13" s="214"/>
      <c r="F13" s="115"/>
      <c r="G13" s="211"/>
      <c r="H13" s="115"/>
      <c r="I13" s="115"/>
      <c r="J13" s="115"/>
      <c r="K13" s="115"/>
      <c r="L13" s="115"/>
      <c r="M13" s="115"/>
      <c r="N13" s="115"/>
      <c r="O13" s="115"/>
      <c r="P13" s="115"/>
      <c r="Q13" s="115"/>
      <c r="R13" s="115"/>
      <c r="S13" s="115"/>
      <c r="T13" s="115"/>
      <c r="U13" s="115"/>
      <c r="V13" s="215"/>
      <c r="W13" s="115"/>
      <c r="X13" s="115"/>
      <c r="Y13" s="115"/>
      <c r="Z13" s="115"/>
      <c r="AA13" s="115"/>
      <c r="AB13" s="115"/>
      <c r="AC13" s="115"/>
    </row>
    <row r="14" spans="1:29" ht="17.25" customHeight="1" x14ac:dyDescent="0.15">
      <c r="A14" s="118" t="s">
        <v>536</v>
      </c>
      <c r="B14" s="118"/>
      <c r="C14" s="118"/>
      <c r="D14" s="118"/>
      <c r="E14" s="118"/>
      <c r="F14" s="118"/>
      <c r="G14" s="118"/>
      <c r="H14" s="216" t="s">
        <v>503</v>
      </c>
      <c r="I14" s="779"/>
      <c r="J14" s="779"/>
      <c r="K14" s="779"/>
      <c r="L14" s="217" t="s">
        <v>537</v>
      </c>
      <c r="M14" s="216" t="s">
        <v>503</v>
      </c>
      <c r="N14" s="779"/>
      <c r="O14" s="779"/>
      <c r="P14" s="779"/>
      <c r="Q14" s="217" t="s">
        <v>537</v>
      </c>
      <c r="R14" s="119"/>
      <c r="S14" s="216" t="s">
        <v>503</v>
      </c>
      <c r="T14" s="779"/>
      <c r="U14" s="779"/>
      <c r="V14" s="779"/>
      <c r="W14" s="217" t="s">
        <v>537</v>
      </c>
      <c r="X14" s="216" t="s">
        <v>503</v>
      </c>
      <c r="Y14" s="779"/>
      <c r="Z14" s="779"/>
      <c r="AA14" s="779"/>
      <c r="AB14" s="217" t="s">
        <v>537</v>
      </c>
      <c r="AC14" s="118"/>
    </row>
    <row r="15" spans="1:29" ht="17.25" customHeight="1" x14ac:dyDescent="0.15"/>
    <row r="16" spans="1:29"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row r="30" ht="17.25" customHeight="1" x14ac:dyDescent="0.15"/>
    <row r="31" ht="17.25" customHeight="1" x14ac:dyDescent="0.15"/>
    <row r="32"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sheetData>
  <sheetProtection sheet="1" objects="1" scenarios="1"/>
  <mergeCells count="30">
    <mergeCell ref="I12:K12"/>
    <mergeCell ref="N12:P12"/>
    <mergeCell ref="T12:V12"/>
    <mergeCell ref="Y12:AA12"/>
    <mergeCell ref="I14:K14"/>
    <mergeCell ref="N14:P14"/>
    <mergeCell ref="T14:V14"/>
    <mergeCell ref="Y14:AA14"/>
    <mergeCell ref="I10:L10"/>
    <mergeCell ref="N10:R10"/>
    <mergeCell ref="T10:Z10"/>
    <mergeCell ref="I11:L11"/>
    <mergeCell ref="N11:R11"/>
    <mergeCell ref="T11:W11"/>
    <mergeCell ref="Y11:AB11"/>
    <mergeCell ref="I9:L9"/>
    <mergeCell ref="N9:R9"/>
    <mergeCell ref="T9:Z9"/>
    <mergeCell ref="A1:AC1"/>
    <mergeCell ref="I3:K3"/>
    <mergeCell ref="K4:L4"/>
    <mergeCell ref="K5:L5"/>
    <mergeCell ref="I6:M6"/>
    <mergeCell ref="O6:S6"/>
    <mergeCell ref="U6:AA6"/>
    <mergeCell ref="I7:O7"/>
    <mergeCell ref="Q7:U7"/>
    <mergeCell ref="I8:L8"/>
    <mergeCell ref="N8:R8"/>
    <mergeCell ref="T8:W8"/>
  </mergeCells>
  <phoneticPr fontId="8"/>
  <dataValidations count="2">
    <dataValidation type="list" allowBlank="1" showInputMessage="1" showErrorMessage="1" sqref="N4 Q4:Q5 U4:U5 T6 N6 H6:H11 P7 M8:M11 S8:S11 X11" xr:uid="{00000000-0002-0000-0C00-000000000000}">
      <formula1>"□,■"</formula1>
    </dataValidation>
    <dataValidation type="custom" allowBlank="1" showInputMessage="1" showErrorMessage="1" sqref="N14 I14 T14 Y14" xr:uid="{00000000-0002-0000-0C00-000001000000}">
      <formula1>I14-ROUNDDOWN(I14,2)=0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AC67"/>
  <sheetViews>
    <sheetView view="pageBreakPreview" zoomScaleNormal="100" zoomScaleSheetLayoutView="100" workbookViewId="0">
      <selection activeCell="Q2" sqref="Q2:S2"/>
    </sheetView>
  </sheetViews>
  <sheetFormatPr defaultRowHeight="13.5" x14ac:dyDescent="0.15"/>
  <cols>
    <col min="1" max="39" width="3" style="110" customWidth="1"/>
    <col min="40" max="16384" width="9" style="110"/>
  </cols>
  <sheetData>
    <row r="1" spans="1:29" ht="17.25" customHeight="1" x14ac:dyDescent="0.15">
      <c r="A1" s="775" t="s">
        <v>538</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row>
    <row r="2" spans="1:29" ht="17.25" customHeight="1" x14ac:dyDescent="0.15">
      <c r="A2" s="115" t="s">
        <v>539</v>
      </c>
      <c r="B2" s="115"/>
      <c r="C2" s="115"/>
      <c r="D2" s="115"/>
      <c r="E2" s="115"/>
      <c r="F2" s="115"/>
      <c r="G2" s="115"/>
      <c r="H2" s="783" t="s">
        <v>457</v>
      </c>
      <c r="I2" s="783"/>
      <c r="J2" s="783"/>
      <c r="K2" s="783"/>
      <c r="L2" s="783"/>
      <c r="M2" s="783"/>
      <c r="N2" s="783"/>
      <c r="O2" s="210"/>
      <c r="P2" s="218" t="s">
        <v>540</v>
      </c>
      <c r="Q2" s="765"/>
      <c r="R2" s="765"/>
      <c r="S2" s="765"/>
      <c r="T2" s="218" t="s">
        <v>541</v>
      </c>
      <c r="U2" s="210"/>
      <c r="V2" s="210"/>
      <c r="W2" s="210"/>
      <c r="X2" s="210"/>
      <c r="Y2" s="210"/>
      <c r="Z2" s="210"/>
      <c r="AA2" s="210"/>
      <c r="AB2" s="210"/>
      <c r="AC2" s="115"/>
    </row>
    <row r="3" spans="1:29" ht="17.25" customHeight="1" x14ac:dyDescent="0.15">
      <c r="A3" s="115"/>
      <c r="B3" s="115"/>
      <c r="C3" s="115"/>
      <c r="D3" s="115"/>
      <c r="E3" s="115"/>
      <c r="F3" s="115"/>
      <c r="G3" s="115"/>
      <c r="H3" s="784" t="s">
        <v>542</v>
      </c>
      <c r="I3" s="784"/>
      <c r="J3" s="784"/>
      <c r="K3" s="784"/>
      <c r="L3" s="784"/>
      <c r="M3" s="784"/>
      <c r="N3" s="784"/>
      <c r="O3" s="115"/>
      <c r="P3" s="211" t="s">
        <v>540</v>
      </c>
      <c r="Q3" s="767"/>
      <c r="R3" s="767"/>
      <c r="S3" s="767"/>
      <c r="T3" s="211" t="s">
        <v>541</v>
      </c>
      <c r="U3" s="115"/>
      <c r="V3" s="115"/>
      <c r="W3" s="115"/>
      <c r="X3" s="115"/>
      <c r="Y3" s="115"/>
      <c r="Z3" s="115"/>
      <c r="AA3" s="115"/>
      <c r="AB3" s="115"/>
      <c r="AC3" s="115"/>
    </row>
    <row r="4" spans="1:29" ht="17.25" customHeight="1" x14ac:dyDescent="0.15">
      <c r="A4" s="115"/>
      <c r="B4" s="115"/>
      <c r="C4" s="115"/>
      <c r="D4" s="115"/>
      <c r="E4" s="115"/>
      <c r="F4" s="115"/>
      <c r="G4" s="115"/>
      <c r="H4" s="784" t="s">
        <v>543</v>
      </c>
      <c r="I4" s="784"/>
      <c r="J4" s="784"/>
      <c r="K4" s="784"/>
      <c r="L4" s="784"/>
      <c r="M4" s="784"/>
      <c r="N4" s="784"/>
      <c r="O4" s="115"/>
      <c r="P4" s="211" t="s">
        <v>540</v>
      </c>
      <c r="Q4" s="767"/>
      <c r="R4" s="767"/>
      <c r="S4" s="767"/>
      <c r="T4" s="211" t="s">
        <v>541</v>
      </c>
      <c r="U4" s="115"/>
      <c r="V4" s="115"/>
      <c r="W4" s="115"/>
      <c r="X4" s="115"/>
      <c r="Y4" s="115"/>
      <c r="Z4" s="115"/>
      <c r="AA4" s="115"/>
      <c r="AB4" s="115"/>
      <c r="AC4" s="115"/>
    </row>
    <row r="5" spans="1:29" ht="17.25" customHeight="1" x14ac:dyDescent="0.15">
      <c r="A5" s="115" t="s">
        <v>544</v>
      </c>
      <c r="B5" s="115"/>
      <c r="C5" s="115"/>
      <c r="D5" s="115"/>
      <c r="E5" s="115"/>
      <c r="F5" s="115"/>
      <c r="G5" s="115"/>
      <c r="H5" s="174" t="s">
        <v>33</v>
      </c>
      <c r="I5" s="213" t="s">
        <v>545</v>
      </c>
      <c r="J5" s="213"/>
      <c r="K5" s="213"/>
      <c r="L5" s="213"/>
      <c r="M5" s="213"/>
      <c r="N5" s="213"/>
      <c r="O5" s="213"/>
      <c r="P5" s="219"/>
      <c r="Q5" s="174" t="s">
        <v>33</v>
      </c>
      <c r="R5" s="213" t="s">
        <v>546</v>
      </c>
      <c r="S5" s="219"/>
      <c r="T5" s="219"/>
      <c r="U5" s="115"/>
      <c r="V5" s="115"/>
      <c r="W5" s="115"/>
      <c r="X5" s="115"/>
      <c r="Y5" s="115"/>
      <c r="Z5" s="115"/>
      <c r="AA5" s="115"/>
      <c r="AB5" s="115"/>
      <c r="AC5" s="115"/>
    </row>
    <row r="6" spans="1:29" ht="17.25" customHeight="1" x14ac:dyDescent="0.15">
      <c r="A6" s="115" t="s">
        <v>547</v>
      </c>
      <c r="B6" s="115"/>
      <c r="C6" s="115"/>
      <c r="D6" s="115"/>
      <c r="E6" s="115"/>
      <c r="F6" s="115"/>
      <c r="G6" s="115"/>
      <c r="H6" s="174" t="s">
        <v>33</v>
      </c>
      <c r="I6" s="213" t="s">
        <v>478</v>
      </c>
      <c r="J6" s="213"/>
      <c r="K6" s="213"/>
      <c r="L6" s="115"/>
      <c r="M6" s="115"/>
      <c r="N6" s="115"/>
      <c r="O6" s="115"/>
      <c r="P6" s="115"/>
      <c r="Q6" s="174" t="s">
        <v>33</v>
      </c>
      <c r="R6" s="213" t="s">
        <v>546</v>
      </c>
      <c r="S6" s="213"/>
      <c r="T6" s="213"/>
      <c r="U6" s="115"/>
      <c r="V6" s="115"/>
      <c r="W6" s="115"/>
      <c r="X6" s="115"/>
      <c r="Y6" s="115"/>
      <c r="Z6" s="115"/>
      <c r="AA6" s="115"/>
      <c r="AB6" s="115"/>
      <c r="AC6" s="115"/>
    </row>
    <row r="7" spans="1:29" ht="17.25" customHeight="1" x14ac:dyDescent="0.15">
      <c r="A7" s="115" t="s">
        <v>548</v>
      </c>
      <c r="B7" s="115"/>
      <c r="C7" s="115"/>
      <c r="D7" s="115"/>
      <c r="E7" s="115"/>
      <c r="F7" s="115"/>
      <c r="G7" s="115"/>
      <c r="H7" s="776"/>
      <c r="I7" s="776"/>
      <c r="J7" s="115"/>
      <c r="K7" s="115"/>
      <c r="L7" s="115"/>
      <c r="M7" s="115"/>
      <c r="N7" s="115"/>
      <c r="O7" s="115"/>
      <c r="P7" s="115"/>
      <c r="Q7" s="115"/>
      <c r="R7" s="115"/>
      <c r="S7" s="115"/>
      <c r="T7" s="115"/>
      <c r="U7" s="115"/>
      <c r="V7" s="115"/>
      <c r="W7" s="115"/>
      <c r="X7" s="115"/>
      <c r="Y7" s="115"/>
      <c r="Z7" s="115"/>
      <c r="AA7" s="115"/>
      <c r="AB7" s="115"/>
      <c r="AC7" s="115"/>
    </row>
    <row r="8" spans="1:29" ht="17.25" customHeight="1" x14ac:dyDescent="0.15">
      <c r="A8" s="115" t="s">
        <v>549</v>
      </c>
      <c r="B8" s="115"/>
      <c r="C8" s="115"/>
      <c r="D8" s="115"/>
      <c r="E8" s="115"/>
      <c r="F8" s="115"/>
      <c r="G8" s="115"/>
      <c r="H8" s="776"/>
      <c r="I8" s="776"/>
      <c r="J8" s="211" t="s">
        <v>550</v>
      </c>
      <c r="K8" s="115"/>
      <c r="L8" s="220"/>
      <c r="M8" s="220"/>
      <c r="N8" s="220"/>
      <c r="O8" s="220"/>
      <c r="P8" s="220"/>
      <c r="Q8" s="220"/>
      <c r="R8" s="115"/>
      <c r="S8" s="115"/>
      <c r="T8" s="115"/>
      <c r="U8" s="115"/>
      <c r="V8" s="115"/>
      <c r="W8" s="115"/>
      <c r="X8" s="115"/>
      <c r="Y8" s="115"/>
      <c r="Z8" s="115"/>
      <c r="AA8" s="115"/>
      <c r="AB8" s="115"/>
      <c r="AC8" s="115"/>
    </row>
    <row r="9" spans="1:29" ht="17.25" customHeight="1" x14ac:dyDescent="0.15">
      <c r="A9" s="115" t="s">
        <v>551</v>
      </c>
      <c r="B9" s="115"/>
      <c r="C9" s="115"/>
      <c r="D9" s="115"/>
      <c r="E9" s="115"/>
      <c r="F9" s="115"/>
      <c r="G9" s="115"/>
      <c r="H9" s="174" t="s">
        <v>33</v>
      </c>
      <c r="I9" s="774" t="s">
        <v>529</v>
      </c>
      <c r="J9" s="774"/>
      <c r="K9" s="774"/>
      <c r="L9" s="174" t="s">
        <v>33</v>
      </c>
      <c r="M9" s="780" t="s">
        <v>530</v>
      </c>
      <c r="N9" s="780"/>
      <c r="O9" s="780"/>
      <c r="P9" s="780"/>
      <c r="Q9" s="174" t="s">
        <v>33</v>
      </c>
      <c r="R9" s="780" t="s">
        <v>531</v>
      </c>
      <c r="S9" s="780"/>
      <c r="T9" s="780"/>
      <c r="U9" s="780"/>
      <c r="V9" s="115"/>
      <c r="W9" s="115"/>
      <c r="X9" s="115"/>
      <c r="Y9" s="115"/>
      <c r="Z9" s="115"/>
      <c r="AA9" s="115"/>
      <c r="AB9" s="115"/>
      <c r="AC9" s="115"/>
    </row>
    <row r="10" spans="1:29" ht="17.25" customHeight="1" x14ac:dyDescent="0.15">
      <c r="A10" s="115" t="s">
        <v>552</v>
      </c>
      <c r="B10" s="115"/>
      <c r="C10" s="115"/>
      <c r="D10" s="115"/>
      <c r="E10" s="115"/>
      <c r="F10" s="115"/>
      <c r="G10" s="115"/>
      <c r="H10" s="115"/>
      <c r="I10" s="115"/>
      <c r="J10" s="781"/>
      <c r="K10" s="781"/>
      <c r="L10" s="781"/>
      <c r="M10" s="782"/>
      <c r="N10" s="782"/>
      <c r="O10" s="782"/>
      <c r="P10" s="782"/>
      <c r="Q10" s="115" t="s">
        <v>553</v>
      </c>
      <c r="R10" s="115"/>
      <c r="S10" s="115"/>
      <c r="T10" s="115"/>
      <c r="U10" s="115"/>
      <c r="V10" s="115"/>
      <c r="W10" s="115"/>
      <c r="X10" s="115"/>
      <c r="Y10" s="213"/>
      <c r="Z10" s="115"/>
      <c r="AA10" s="115"/>
      <c r="AB10" s="115"/>
      <c r="AC10" s="115"/>
    </row>
    <row r="11" spans="1:29" ht="17.25" customHeight="1" x14ac:dyDescent="0.15">
      <c r="A11" s="118" t="s">
        <v>554</v>
      </c>
      <c r="B11" s="118"/>
      <c r="C11" s="118"/>
      <c r="D11" s="118"/>
      <c r="E11" s="118"/>
      <c r="F11" s="118"/>
      <c r="G11" s="118"/>
      <c r="H11" s="118"/>
      <c r="I11" s="118"/>
      <c r="J11" s="775"/>
      <c r="K11" s="775"/>
      <c r="L11" s="775"/>
      <c r="M11" s="785"/>
      <c r="N11" s="785"/>
      <c r="O11" s="785"/>
      <c r="P11" s="785"/>
      <c r="Q11" s="118" t="s">
        <v>555</v>
      </c>
      <c r="R11" s="118"/>
      <c r="S11" s="118"/>
      <c r="T11" s="118"/>
      <c r="U11" s="118"/>
      <c r="V11" s="118"/>
      <c r="W11" s="118"/>
      <c r="X11" s="118"/>
      <c r="Y11" s="118"/>
      <c r="Z11" s="118"/>
      <c r="AA11" s="118"/>
      <c r="AB11" s="118"/>
      <c r="AC11" s="118"/>
    </row>
    <row r="12" spans="1:29" ht="17.25" customHeight="1" x14ac:dyDescent="0.15"/>
    <row r="13" spans="1:29" ht="17.25" customHeight="1" x14ac:dyDescent="0.15"/>
    <row r="14" spans="1:29" ht="17.25" customHeight="1" x14ac:dyDescent="0.15"/>
    <row r="15" spans="1:29" ht="17.25" customHeight="1" x14ac:dyDescent="0.15"/>
    <row r="16" spans="1:29"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row r="30" ht="17.25" customHeight="1" x14ac:dyDescent="0.15"/>
    <row r="31" ht="17.25" customHeight="1" x14ac:dyDescent="0.15"/>
    <row r="32"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sheetData>
  <sheetProtection sheet="1" objects="1" scenarios="1"/>
  <mergeCells count="16">
    <mergeCell ref="J11:L11"/>
    <mergeCell ref="M11:P11"/>
    <mergeCell ref="H7:I7"/>
    <mergeCell ref="H8:I8"/>
    <mergeCell ref="I9:K9"/>
    <mergeCell ref="M9:P9"/>
    <mergeCell ref="R9:U9"/>
    <mergeCell ref="J10:L10"/>
    <mergeCell ref="M10:P10"/>
    <mergeCell ref="A1:AC1"/>
    <mergeCell ref="H2:N2"/>
    <mergeCell ref="Q2:S2"/>
    <mergeCell ref="H3:N3"/>
    <mergeCell ref="Q3:S3"/>
    <mergeCell ref="H4:N4"/>
    <mergeCell ref="Q4:S4"/>
  </mergeCells>
  <phoneticPr fontId="8"/>
  <dataValidations count="2">
    <dataValidation type="list" allowBlank="1" showInputMessage="1" showErrorMessage="1" sqref="H5:H6 H9 L9 Q9 Q5:Q6" xr:uid="{00000000-0002-0000-0D00-000000000000}">
      <formula1>"□,■"</formula1>
    </dataValidation>
    <dataValidation type="custom" allowBlank="1" showInputMessage="1" showErrorMessage="1" sqref="M10" xr:uid="{00000000-0002-0000-0D00-000001000000}">
      <formula1>M10-ROUNDDOWN(M10,2)=0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S33"/>
  <sheetViews>
    <sheetView view="pageBreakPreview" zoomScaleNormal="100" zoomScaleSheetLayoutView="100" workbookViewId="0">
      <selection activeCell="H3" sqref="H3:L3"/>
    </sheetView>
  </sheetViews>
  <sheetFormatPr defaultRowHeight="13.5" x14ac:dyDescent="0.15"/>
  <cols>
    <col min="1" max="1" width="7.625" style="226" customWidth="1"/>
    <col min="2" max="2" width="2.5" style="226" customWidth="1"/>
    <col min="3" max="3" width="6" style="226" customWidth="1"/>
    <col min="4" max="4" width="2.5" style="226" customWidth="1"/>
    <col min="5" max="5" width="6" style="226" customWidth="1"/>
    <col min="6" max="6" width="2.5" style="226" customWidth="1"/>
    <col min="7" max="7" width="6" style="226" customWidth="1"/>
    <col min="8" max="8" width="2.5" style="226" customWidth="1"/>
    <col min="9" max="9" width="6" style="226" customWidth="1"/>
    <col min="10" max="10" width="2.5" style="226" customWidth="1"/>
    <col min="11" max="12" width="9.625" style="226" customWidth="1"/>
    <col min="13" max="13" width="2.5" style="226" customWidth="1"/>
    <col min="14" max="15" width="6" style="226" customWidth="1"/>
    <col min="16" max="17" width="9.625" style="226" customWidth="1"/>
    <col min="18" max="18" width="6.5" style="226" customWidth="1"/>
    <col min="19" max="19" width="3.875" style="226" customWidth="1"/>
    <col min="20" max="20" width="22.375" style="226" customWidth="1"/>
    <col min="21" max="16384" width="9" style="226"/>
  </cols>
  <sheetData>
    <row r="1" spans="1:18" ht="27" customHeight="1" x14ac:dyDescent="0.15">
      <c r="A1" s="223"/>
      <c r="B1" s="223"/>
      <c r="C1" s="223"/>
      <c r="D1" s="223"/>
      <c r="E1" s="223"/>
      <c r="F1" s="223"/>
      <c r="G1" s="223"/>
      <c r="H1" s="223"/>
      <c r="I1" s="223"/>
      <c r="J1" s="223"/>
      <c r="K1" s="223"/>
      <c r="L1" s="223"/>
      <c r="M1" s="223"/>
      <c r="N1" s="223"/>
      <c r="O1" s="223"/>
      <c r="P1" s="224" t="s">
        <v>557</v>
      </c>
      <c r="Q1" s="225"/>
    </row>
    <row r="2" spans="1:18" ht="17.25" x14ac:dyDescent="0.15">
      <c r="A2" s="786" t="s">
        <v>558</v>
      </c>
      <c r="B2" s="786"/>
      <c r="C2" s="786"/>
      <c r="D2" s="786"/>
      <c r="E2" s="786"/>
      <c r="F2" s="786"/>
      <c r="G2" s="786"/>
      <c r="H2" s="786"/>
      <c r="I2" s="786"/>
      <c r="J2" s="786"/>
      <c r="K2" s="786"/>
      <c r="L2" s="786"/>
      <c r="M2" s="786"/>
      <c r="N2" s="786"/>
      <c r="O2" s="786"/>
      <c r="P2" s="786"/>
      <c r="Q2" s="786"/>
    </row>
    <row r="3" spans="1:18" ht="17.25" customHeight="1" x14ac:dyDescent="0.15">
      <c r="A3" s="227"/>
      <c r="B3" s="227"/>
      <c r="C3" s="227"/>
      <c r="D3" s="227"/>
      <c r="E3" s="227"/>
      <c r="F3" s="227"/>
      <c r="G3" s="227"/>
      <c r="H3" s="801" t="s">
        <v>949</v>
      </c>
      <c r="I3" s="801"/>
      <c r="J3" s="801"/>
      <c r="K3" s="801"/>
      <c r="L3" s="801"/>
      <c r="M3" s="227"/>
      <c r="N3" s="227"/>
      <c r="O3" s="227"/>
      <c r="P3" s="227"/>
      <c r="Q3" s="227"/>
    </row>
    <row r="4" spans="1:18" ht="18" thickBot="1" x14ac:dyDescent="0.2">
      <c r="A4" s="223"/>
      <c r="B4" s="223"/>
      <c r="C4" s="223"/>
      <c r="D4" s="223"/>
      <c r="E4" s="223"/>
      <c r="F4" s="223"/>
      <c r="G4" s="223"/>
      <c r="H4" s="223"/>
      <c r="I4" s="223"/>
      <c r="J4" s="223"/>
      <c r="K4" s="223"/>
      <c r="L4" s="228"/>
      <c r="M4" s="223"/>
      <c r="N4" s="223"/>
      <c r="O4" s="787" t="s">
        <v>561</v>
      </c>
      <c r="P4" s="787"/>
      <c r="Q4" s="787"/>
    </row>
    <row r="5" spans="1:18" ht="29.25" customHeight="1" thickBot="1" x14ac:dyDescent="0.2">
      <c r="A5" s="389" t="s">
        <v>562</v>
      </c>
      <c r="B5" s="788" t="s">
        <v>563</v>
      </c>
      <c r="C5" s="789"/>
      <c r="D5" s="788" t="s">
        <v>564</v>
      </c>
      <c r="E5" s="796"/>
      <c r="F5" s="796"/>
      <c r="G5" s="796"/>
      <c r="H5" s="796"/>
      <c r="I5" s="796"/>
      <c r="J5" s="797"/>
      <c r="K5" s="229" t="s">
        <v>565</v>
      </c>
      <c r="L5" s="798" t="s">
        <v>925</v>
      </c>
      <c r="M5" s="799"/>
      <c r="N5" s="799"/>
      <c r="O5" s="800"/>
      <c r="P5" s="229" t="s">
        <v>566</v>
      </c>
      <c r="Q5" s="230"/>
    </row>
    <row r="6" spans="1:18" ht="19.5" customHeight="1" thickBot="1" x14ac:dyDescent="0.2">
      <c r="A6" s="223"/>
      <c r="B6" s="223"/>
      <c r="C6" s="223"/>
      <c r="D6" s="223"/>
      <c r="E6" s="223"/>
      <c r="F6" s="223"/>
      <c r="G6" s="223"/>
      <c r="H6" s="223"/>
      <c r="I6" s="223"/>
      <c r="J6" s="223"/>
      <c r="K6" s="223"/>
      <c r="L6" s="223"/>
      <c r="M6" s="223"/>
      <c r="N6" s="223"/>
      <c r="O6" s="223"/>
      <c r="P6" s="231"/>
      <c r="Q6" s="231"/>
    </row>
    <row r="7" spans="1:18" ht="30" customHeight="1" x14ac:dyDescent="0.15">
      <c r="A7" s="790" t="s">
        <v>567</v>
      </c>
      <c r="B7" s="791"/>
      <c r="C7" s="792"/>
      <c r="D7" s="793">
        <f>第二面!K5</f>
        <v>0</v>
      </c>
      <c r="E7" s="794"/>
      <c r="F7" s="794"/>
      <c r="G7" s="794"/>
      <c r="H7" s="794"/>
      <c r="I7" s="794"/>
      <c r="J7" s="794"/>
      <c r="K7" s="794"/>
      <c r="L7" s="794"/>
      <c r="M7" s="794"/>
      <c r="N7" s="794"/>
      <c r="O7" s="794"/>
      <c r="P7" s="794"/>
      <c r="Q7" s="795"/>
    </row>
    <row r="8" spans="1:18" ht="30" customHeight="1" x14ac:dyDescent="0.15">
      <c r="A8" s="808" t="s">
        <v>568</v>
      </c>
      <c r="B8" s="809"/>
      <c r="C8" s="809"/>
      <c r="D8" s="810"/>
      <c r="E8" s="811"/>
      <c r="F8" s="811"/>
      <c r="G8" s="811"/>
      <c r="H8" s="811"/>
      <c r="I8" s="811"/>
      <c r="J8" s="811"/>
      <c r="K8" s="811"/>
      <c r="L8" s="811"/>
      <c r="M8" s="811"/>
      <c r="N8" s="811"/>
      <c r="O8" s="811"/>
      <c r="P8" s="811"/>
      <c r="Q8" s="812"/>
    </row>
    <row r="9" spans="1:18" ht="30" customHeight="1" x14ac:dyDescent="0.15">
      <c r="A9" s="802" t="s">
        <v>569</v>
      </c>
      <c r="B9" s="813" t="s">
        <v>570</v>
      </c>
      <c r="C9" s="809"/>
      <c r="D9" s="854">
        <f>第二面!K14</f>
        <v>0</v>
      </c>
      <c r="E9" s="855"/>
      <c r="F9" s="855"/>
      <c r="G9" s="855"/>
      <c r="H9" s="855"/>
      <c r="I9" s="855"/>
      <c r="J9" s="855"/>
      <c r="K9" s="855"/>
      <c r="L9" s="855"/>
      <c r="M9" s="856"/>
      <c r="N9" s="813" t="s">
        <v>571</v>
      </c>
      <c r="O9" s="852"/>
      <c r="P9" s="804">
        <f>第二面!K17</f>
        <v>0</v>
      </c>
      <c r="Q9" s="805"/>
    </row>
    <row r="10" spans="1:18" ht="30" customHeight="1" x14ac:dyDescent="0.15">
      <c r="A10" s="803"/>
      <c r="B10" s="814" t="s">
        <v>566</v>
      </c>
      <c r="C10" s="815"/>
      <c r="D10" s="854">
        <f>第二面!K12</f>
        <v>0</v>
      </c>
      <c r="E10" s="855"/>
      <c r="F10" s="855"/>
      <c r="G10" s="855"/>
      <c r="H10" s="855"/>
      <c r="I10" s="855"/>
      <c r="J10" s="855"/>
      <c r="K10" s="855"/>
      <c r="L10" s="855"/>
      <c r="M10" s="856"/>
      <c r="N10" s="814" t="s">
        <v>572</v>
      </c>
      <c r="O10" s="853"/>
      <c r="P10" s="806"/>
      <c r="Q10" s="807"/>
      <c r="R10" s="232"/>
    </row>
    <row r="11" spans="1:18" ht="30" customHeight="1" thickBot="1" x14ac:dyDescent="0.2">
      <c r="A11" s="823" t="s">
        <v>573</v>
      </c>
      <c r="B11" s="824"/>
      <c r="C11" s="824"/>
      <c r="D11" s="825"/>
      <c r="E11" s="826"/>
      <c r="F11" s="826"/>
      <c r="G11" s="826"/>
      <c r="H11" s="826"/>
      <c r="I11" s="826"/>
      <c r="J11" s="826"/>
      <c r="K11" s="826"/>
      <c r="L11" s="826"/>
      <c r="M11" s="826"/>
      <c r="N11" s="826"/>
      <c r="O11" s="826"/>
      <c r="P11" s="826"/>
      <c r="Q11" s="827"/>
      <c r="R11" s="232"/>
    </row>
    <row r="12" spans="1:18" ht="16.5" customHeight="1" thickBot="1" x14ac:dyDescent="0.2">
      <c r="A12" s="223"/>
      <c r="B12" s="223"/>
      <c r="C12" s="223"/>
      <c r="D12" s="223"/>
      <c r="E12" s="223"/>
      <c r="F12" s="223"/>
      <c r="G12" s="223"/>
      <c r="H12" s="223"/>
      <c r="I12" s="223"/>
      <c r="J12" s="223"/>
      <c r="K12" s="223"/>
      <c r="L12" s="223"/>
      <c r="M12" s="223"/>
      <c r="N12" s="223"/>
      <c r="O12" s="223"/>
      <c r="P12" s="223"/>
      <c r="Q12" s="223"/>
    </row>
    <row r="13" spans="1:18" ht="36" customHeight="1" x14ac:dyDescent="0.15">
      <c r="A13" s="816" t="s">
        <v>574</v>
      </c>
      <c r="B13" s="834" t="s">
        <v>575</v>
      </c>
      <c r="C13" s="834"/>
      <c r="D13" s="850">
        <f>第三面!F3</f>
        <v>0</v>
      </c>
      <c r="E13" s="850"/>
      <c r="F13" s="850"/>
      <c r="G13" s="850"/>
      <c r="H13" s="850"/>
      <c r="I13" s="850"/>
      <c r="J13" s="850"/>
      <c r="K13" s="850"/>
      <c r="L13" s="850"/>
      <c r="M13" s="850"/>
      <c r="N13" s="850"/>
      <c r="O13" s="850"/>
      <c r="P13" s="850"/>
      <c r="Q13" s="851"/>
    </row>
    <row r="14" spans="1:18" ht="30" customHeight="1" x14ac:dyDescent="0.15">
      <c r="A14" s="817"/>
      <c r="B14" s="828" t="s">
        <v>576</v>
      </c>
      <c r="C14" s="828"/>
      <c r="D14" s="859">
        <f>第三面!P26</f>
        <v>0</v>
      </c>
      <c r="E14" s="859"/>
      <c r="F14" s="859"/>
      <c r="G14" s="859"/>
      <c r="H14" s="859"/>
      <c r="I14" s="859"/>
      <c r="J14" s="859"/>
      <c r="K14" s="859"/>
      <c r="L14" s="859"/>
      <c r="M14" s="859"/>
      <c r="N14" s="828" t="s">
        <v>577</v>
      </c>
      <c r="O14" s="828"/>
      <c r="P14" s="819"/>
      <c r="Q14" s="820"/>
    </row>
    <row r="15" spans="1:18" ht="30" customHeight="1" x14ac:dyDescent="0.15">
      <c r="A15" s="817"/>
      <c r="B15" s="828" t="s">
        <v>578</v>
      </c>
      <c r="C15" s="828"/>
      <c r="D15" s="858"/>
      <c r="E15" s="858"/>
      <c r="F15" s="858"/>
      <c r="G15" s="858"/>
      <c r="H15" s="828" t="s">
        <v>579</v>
      </c>
      <c r="I15" s="828"/>
      <c r="J15" s="828"/>
      <c r="K15" s="860"/>
      <c r="L15" s="860"/>
      <c r="M15" s="860"/>
      <c r="N15" s="828" t="s">
        <v>580</v>
      </c>
      <c r="O15" s="828"/>
      <c r="P15" s="819"/>
      <c r="Q15" s="820"/>
    </row>
    <row r="16" spans="1:18" ht="30" customHeight="1" x14ac:dyDescent="0.15">
      <c r="A16" s="817"/>
      <c r="B16" s="828" t="s">
        <v>581</v>
      </c>
      <c r="C16" s="828"/>
      <c r="D16" s="858"/>
      <c r="E16" s="858"/>
      <c r="F16" s="858"/>
      <c r="G16" s="858"/>
      <c r="H16" s="857" t="s">
        <v>582</v>
      </c>
      <c r="I16" s="857"/>
      <c r="J16" s="857"/>
      <c r="K16" s="821">
        <f>第三面!V35</f>
        <v>0</v>
      </c>
      <c r="L16" s="821"/>
      <c r="M16" s="821"/>
      <c r="N16" s="857" t="s">
        <v>583</v>
      </c>
      <c r="O16" s="857"/>
      <c r="P16" s="821">
        <f>第三面!J35</f>
        <v>0</v>
      </c>
      <c r="Q16" s="822"/>
      <c r="R16" s="232"/>
    </row>
    <row r="17" spans="1:19" ht="30" customHeight="1" x14ac:dyDescent="0.15">
      <c r="A17" s="817"/>
      <c r="B17" s="828" t="s">
        <v>584</v>
      </c>
      <c r="C17" s="828"/>
      <c r="D17" s="819"/>
      <c r="E17" s="819"/>
      <c r="F17" s="828" t="s">
        <v>585</v>
      </c>
      <c r="G17" s="828"/>
      <c r="H17" s="858"/>
      <c r="I17" s="858"/>
      <c r="J17" s="858"/>
      <c r="K17" s="496" t="s">
        <v>586</v>
      </c>
      <c r="L17" s="819"/>
      <c r="M17" s="819"/>
      <c r="N17" s="828" t="s">
        <v>587</v>
      </c>
      <c r="O17" s="828"/>
      <c r="P17" s="819"/>
      <c r="Q17" s="819"/>
      <c r="R17" s="233"/>
    </row>
    <row r="18" spans="1:19" ht="30" customHeight="1" x14ac:dyDescent="0.15">
      <c r="A18" s="817"/>
      <c r="B18" s="828" t="s">
        <v>588</v>
      </c>
      <c r="C18" s="828"/>
      <c r="D18" s="830">
        <f>第三面!A66</f>
        <v>0</v>
      </c>
      <c r="E18" s="830"/>
      <c r="F18" s="830"/>
      <c r="G18" s="830"/>
      <c r="H18" s="830"/>
      <c r="I18" s="830"/>
      <c r="J18" s="830"/>
      <c r="K18" s="830"/>
      <c r="L18" s="830"/>
      <c r="M18" s="830"/>
      <c r="N18" s="830"/>
      <c r="O18" s="830"/>
      <c r="P18" s="830"/>
      <c r="Q18" s="831"/>
      <c r="R18" s="233"/>
    </row>
    <row r="19" spans="1:19" ht="30" customHeight="1" x14ac:dyDescent="0.15">
      <c r="A19" s="817"/>
      <c r="B19" s="828"/>
      <c r="C19" s="828"/>
      <c r="D19" s="830">
        <f>第三面!A68</f>
        <v>0</v>
      </c>
      <c r="E19" s="830"/>
      <c r="F19" s="830"/>
      <c r="G19" s="830"/>
      <c r="H19" s="830"/>
      <c r="I19" s="830"/>
      <c r="J19" s="830"/>
      <c r="K19" s="830"/>
      <c r="L19" s="830"/>
      <c r="M19" s="830"/>
      <c r="N19" s="830"/>
      <c r="O19" s="830"/>
      <c r="P19" s="830"/>
      <c r="Q19" s="831"/>
      <c r="R19" s="233"/>
    </row>
    <row r="20" spans="1:19" ht="30" customHeight="1" x14ac:dyDescent="0.15">
      <c r="A20" s="817"/>
      <c r="B20" s="828"/>
      <c r="C20" s="828"/>
      <c r="D20" s="830">
        <f>第三面!A69</f>
        <v>0</v>
      </c>
      <c r="E20" s="830"/>
      <c r="F20" s="830"/>
      <c r="G20" s="830"/>
      <c r="H20" s="830"/>
      <c r="I20" s="830"/>
      <c r="J20" s="830"/>
      <c r="K20" s="830"/>
      <c r="L20" s="830"/>
      <c r="M20" s="830"/>
      <c r="N20" s="830"/>
      <c r="O20" s="830"/>
      <c r="P20" s="830"/>
      <c r="Q20" s="831"/>
      <c r="R20" s="233"/>
    </row>
    <row r="21" spans="1:19" ht="73.5" customHeight="1" thickBot="1" x14ac:dyDescent="0.2">
      <c r="A21" s="818"/>
      <c r="B21" s="829" t="s">
        <v>509</v>
      </c>
      <c r="C21" s="829"/>
      <c r="D21" s="832"/>
      <c r="E21" s="832"/>
      <c r="F21" s="832"/>
      <c r="G21" s="832"/>
      <c r="H21" s="832"/>
      <c r="I21" s="832"/>
      <c r="J21" s="832"/>
      <c r="K21" s="832"/>
      <c r="L21" s="832"/>
      <c r="M21" s="832"/>
      <c r="N21" s="832"/>
      <c r="O21" s="832"/>
      <c r="P21" s="832"/>
      <c r="Q21" s="833"/>
    </row>
    <row r="22" spans="1:19" ht="14.1" customHeight="1" thickBot="1" x14ac:dyDescent="0.2">
      <c r="A22" s="223"/>
      <c r="B22" s="223"/>
      <c r="C22" s="223"/>
      <c r="D22" s="223"/>
      <c r="E22" s="223"/>
      <c r="F22" s="223"/>
      <c r="G22" s="223"/>
      <c r="H22" s="223"/>
      <c r="I22" s="223"/>
      <c r="J22" s="223"/>
      <c r="K22" s="223"/>
      <c r="L22" s="223"/>
      <c r="M22" s="223"/>
      <c r="N22" s="223"/>
      <c r="O22" s="223"/>
      <c r="P22" s="223"/>
      <c r="Q22" s="223"/>
    </row>
    <row r="23" spans="1:19" ht="33" customHeight="1" thickBot="1" x14ac:dyDescent="0.2">
      <c r="A23" s="841" t="s">
        <v>589</v>
      </c>
      <c r="B23" s="842"/>
      <c r="C23" s="842"/>
      <c r="D23" s="843"/>
      <c r="E23" s="843"/>
      <c r="F23" s="843"/>
      <c r="G23" s="843"/>
      <c r="H23" s="843"/>
      <c r="I23" s="843"/>
      <c r="J23" s="843"/>
      <c r="K23" s="843"/>
      <c r="L23" s="843"/>
      <c r="M23" s="843"/>
      <c r="N23" s="837" t="s">
        <v>590</v>
      </c>
      <c r="O23" s="837"/>
      <c r="P23" s="837" t="s">
        <v>591</v>
      </c>
      <c r="Q23" s="838"/>
      <c r="R23" s="233"/>
      <c r="S23" s="234"/>
    </row>
    <row r="24" spans="1:19" ht="29.25" customHeight="1" thickBot="1" x14ac:dyDescent="0.2">
      <c r="A24" s="223"/>
      <c r="B24" s="223"/>
      <c r="C24" s="223"/>
      <c r="D24" s="223"/>
      <c r="E24" s="223"/>
      <c r="F24" s="223"/>
      <c r="G24" s="223"/>
      <c r="H24" s="223"/>
      <c r="I24" s="223"/>
      <c r="J24" s="223"/>
      <c r="K24" s="223"/>
      <c r="L24" s="223"/>
      <c r="M24" s="223"/>
      <c r="N24" s="223"/>
      <c r="O24" s="223"/>
      <c r="P24" s="223"/>
      <c r="Q24" s="223"/>
      <c r="R24" s="233"/>
    </row>
    <row r="25" spans="1:19" ht="39.75" customHeight="1" x14ac:dyDescent="0.15">
      <c r="A25" s="235" t="s">
        <v>592</v>
      </c>
      <c r="B25" s="390" t="s">
        <v>33</v>
      </c>
      <c r="C25" s="385" t="s">
        <v>400</v>
      </c>
      <c r="D25" s="392" t="s">
        <v>924</v>
      </c>
      <c r="E25" s="387" t="s">
        <v>919</v>
      </c>
      <c r="F25" s="394" t="s">
        <v>924</v>
      </c>
      <c r="G25" s="385" t="s">
        <v>920</v>
      </c>
      <c r="H25" s="392" t="s">
        <v>924</v>
      </c>
      <c r="I25" s="387" t="s">
        <v>921</v>
      </c>
      <c r="J25" s="394" t="s">
        <v>924</v>
      </c>
      <c r="K25" s="846" t="s">
        <v>922</v>
      </c>
      <c r="L25" s="846"/>
      <c r="M25" s="392" t="s">
        <v>33</v>
      </c>
      <c r="N25" s="846" t="s">
        <v>923</v>
      </c>
      <c r="O25" s="847"/>
      <c r="P25" s="839" t="s">
        <v>593</v>
      </c>
      <c r="Q25" s="840"/>
      <c r="R25" s="233"/>
    </row>
    <row r="26" spans="1:19" ht="39.75" customHeight="1" thickBot="1" x14ac:dyDescent="0.2">
      <c r="A26" s="236" t="s">
        <v>594</v>
      </c>
      <c r="B26" s="391" t="s">
        <v>924</v>
      </c>
      <c r="C26" s="386" t="s">
        <v>400</v>
      </c>
      <c r="D26" s="393" t="s">
        <v>924</v>
      </c>
      <c r="E26" s="388" t="s">
        <v>919</v>
      </c>
      <c r="F26" s="395" t="s">
        <v>924</v>
      </c>
      <c r="G26" s="386" t="s">
        <v>920</v>
      </c>
      <c r="H26" s="393" t="s">
        <v>924</v>
      </c>
      <c r="I26" s="388" t="s">
        <v>921</v>
      </c>
      <c r="J26" s="395" t="s">
        <v>924</v>
      </c>
      <c r="K26" s="848" t="s">
        <v>922</v>
      </c>
      <c r="L26" s="848"/>
      <c r="M26" s="393" t="s">
        <v>924</v>
      </c>
      <c r="N26" s="848" t="s">
        <v>923</v>
      </c>
      <c r="O26" s="849"/>
      <c r="P26" s="844" t="s">
        <v>926</v>
      </c>
      <c r="Q26" s="845"/>
      <c r="R26" s="233"/>
    </row>
    <row r="27" spans="1:19" ht="15" customHeight="1" thickBot="1" x14ac:dyDescent="0.2">
      <c r="A27" s="237"/>
      <c r="B27" s="237"/>
      <c r="C27" s="237"/>
      <c r="D27" s="237"/>
      <c r="E27" s="237"/>
      <c r="F27" s="237"/>
      <c r="G27" s="237"/>
      <c r="H27" s="237"/>
      <c r="I27" s="238"/>
      <c r="J27" s="223"/>
      <c r="K27" s="223"/>
      <c r="L27" s="223"/>
      <c r="M27" s="223"/>
      <c r="N27" s="223"/>
      <c r="O27" s="223"/>
      <c r="P27" s="223"/>
      <c r="Q27" s="223"/>
      <c r="R27" s="233"/>
    </row>
    <row r="28" spans="1:19" ht="70.5" customHeight="1" thickBot="1" x14ac:dyDescent="0.2">
      <c r="A28" s="239" t="s">
        <v>595</v>
      </c>
      <c r="B28" s="835"/>
      <c r="C28" s="835"/>
      <c r="D28" s="835"/>
      <c r="E28" s="835"/>
      <c r="F28" s="835"/>
      <c r="G28" s="835"/>
      <c r="H28" s="835"/>
      <c r="I28" s="835"/>
      <c r="J28" s="835"/>
      <c r="K28" s="835"/>
      <c r="L28" s="835"/>
      <c r="M28" s="835"/>
      <c r="N28" s="835"/>
      <c r="O28" s="835"/>
      <c r="P28" s="835"/>
      <c r="Q28" s="836"/>
      <c r="R28" s="233"/>
    </row>
    <row r="29" spans="1:19" ht="24.95" customHeight="1" x14ac:dyDescent="0.15">
      <c r="R29" s="233"/>
    </row>
    <row r="30" spans="1:19" ht="24.95" customHeight="1" x14ac:dyDescent="0.15"/>
    <row r="31" spans="1:19" ht="7.5" customHeight="1" x14ac:dyDescent="0.15"/>
    <row r="32" spans="1:19" ht="24.95" customHeight="1" x14ac:dyDescent="0.15"/>
    <row r="33" ht="24.95" customHeight="1" x14ac:dyDescent="0.15"/>
  </sheetData>
  <sheetProtection sheet="1" objects="1" scenarios="1"/>
  <mergeCells count="64">
    <mergeCell ref="D18:Q18"/>
    <mergeCell ref="P17:Q17"/>
    <mergeCell ref="K15:M15"/>
    <mergeCell ref="K16:M16"/>
    <mergeCell ref="D17:E17"/>
    <mergeCell ref="F17:G17"/>
    <mergeCell ref="N14:O14"/>
    <mergeCell ref="N15:O15"/>
    <mergeCell ref="N16:O16"/>
    <mergeCell ref="N17:O17"/>
    <mergeCell ref="D15:G15"/>
    <mergeCell ref="D16:G16"/>
    <mergeCell ref="D14:M14"/>
    <mergeCell ref="L17:M17"/>
    <mergeCell ref="H15:J15"/>
    <mergeCell ref="H16:J16"/>
    <mergeCell ref="H17:J17"/>
    <mergeCell ref="D13:Q13"/>
    <mergeCell ref="N9:O9"/>
    <mergeCell ref="N10:O10"/>
    <mergeCell ref="D9:M9"/>
    <mergeCell ref="D10:M10"/>
    <mergeCell ref="B28:Q28"/>
    <mergeCell ref="P23:Q23"/>
    <mergeCell ref="P25:Q25"/>
    <mergeCell ref="A23:C23"/>
    <mergeCell ref="N23:O23"/>
    <mergeCell ref="D23:M23"/>
    <mergeCell ref="P26:Q26"/>
    <mergeCell ref="K25:L25"/>
    <mergeCell ref="N25:O25"/>
    <mergeCell ref="K26:L26"/>
    <mergeCell ref="N26:O26"/>
    <mergeCell ref="A13:A21"/>
    <mergeCell ref="P14:Q14"/>
    <mergeCell ref="P15:Q15"/>
    <mergeCell ref="P16:Q16"/>
    <mergeCell ref="A11:C11"/>
    <mergeCell ref="D11:Q11"/>
    <mergeCell ref="B18:C20"/>
    <mergeCell ref="B21:C21"/>
    <mergeCell ref="D19:Q19"/>
    <mergeCell ref="D20:Q20"/>
    <mergeCell ref="D21:Q21"/>
    <mergeCell ref="B13:C13"/>
    <mergeCell ref="B14:C14"/>
    <mergeCell ref="B15:C15"/>
    <mergeCell ref="B16:C16"/>
    <mergeCell ref="B17:C17"/>
    <mergeCell ref="A9:A10"/>
    <mergeCell ref="P9:Q9"/>
    <mergeCell ref="P10:Q10"/>
    <mergeCell ref="A8:C8"/>
    <mergeCell ref="D8:Q8"/>
    <mergeCell ref="B9:C9"/>
    <mergeCell ref="B10:C10"/>
    <mergeCell ref="A2:Q2"/>
    <mergeCell ref="O4:Q4"/>
    <mergeCell ref="B5:C5"/>
    <mergeCell ref="A7:C7"/>
    <mergeCell ref="D7:Q7"/>
    <mergeCell ref="D5:J5"/>
    <mergeCell ref="L5:O5"/>
    <mergeCell ref="H3:L3"/>
  </mergeCells>
  <phoneticPr fontId="8"/>
  <dataValidations count="11">
    <dataValidation imeMode="on" allowBlank="1" showInputMessage="1" showErrorMessage="1" sqref="D13:D14 B28 D18:D20 D7:D8 D11" xr:uid="{00000000-0002-0000-0E00-000000000000}"/>
    <dataValidation type="list" allowBlank="1" showInputMessage="1" showErrorMessage="1" sqref="P15:Q15" xr:uid="{00000000-0002-0000-0E00-000001000000}">
      <formula1>"有　３,有　４,無"</formula1>
    </dataValidation>
    <dataValidation type="list" allowBlank="1" showInputMessage="1" showErrorMessage="1" sqref="H17:J17" xr:uid="{00000000-0002-0000-0E00-000002000000}">
      <formula1>"無,道路斜線,隣地斜線,北側斜線,道路斜線　　+北側斜線"</formula1>
    </dataValidation>
    <dataValidation type="list" allowBlank="1" showInputMessage="1" showErrorMessage="1" sqref="B25:B26 D25:D26 F25:F26 H25:H26 J25:J26 M25:M26" xr:uid="{00000000-0002-0000-0E00-000003000000}">
      <formula1>"■,□"</formula1>
    </dataValidation>
    <dataValidation type="list" allowBlank="1" showInputMessage="1" showErrorMessage="1" sqref="D15:G15" xr:uid="{00000000-0002-0000-0E00-000004000000}">
      <formula1>"木造（在来）,木造（枠組）,鉄骨造,RC造,その他"</formula1>
    </dataValidation>
    <dataValidation type="list" allowBlank="1" showInputMessage="1" showErrorMessage="1" sqref="P14:Q14 D17:E17 L17:M17 P17:Q17" xr:uid="{00000000-0002-0000-0E00-000005000000}">
      <formula1>"有,無"</formula1>
    </dataValidation>
    <dataValidation type="list" allowBlank="1" showInputMessage="1" showErrorMessage="1" sqref="D16:G16" xr:uid="{00000000-0002-0000-0E00-000006000000}">
      <formula1>"新築,増築,改築,移転,用途変更,大規模の修繕,大規模模様替え"</formula1>
    </dataValidation>
    <dataValidation type="list" errorStyle="warning" allowBlank="1" showInputMessage="1" showErrorMessage="1" sqref="P26:Q26" xr:uid="{00000000-0002-0000-0E00-000007000000}">
      <formula1>"来　社,郵　送"</formula1>
    </dataValidation>
    <dataValidation errorStyle="warning" imeMode="on" allowBlank="1" showInputMessage="1" showErrorMessage="1" sqref="D9:M9 D10:M10" xr:uid="{00000000-0002-0000-0E00-000008000000}"/>
    <dataValidation errorStyle="warning" allowBlank="1" showInputMessage="1" showErrorMessage="1" sqref="P9:Q9" xr:uid="{00000000-0002-0000-0E00-000009000000}"/>
    <dataValidation type="list" allowBlank="1" showInputMessage="1" showErrorMessage="1" sqref="H3:L3" xr:uid="{00000000-0002-0000-0E00-00000A000000}">
      <formula1>"（　確 認 申 請　）,（　計 画 変 更　）"</formula1>
    </dataValidation>
  </dataValidations>
  <pageMargins left="0.51181102362204722" right="0.19685039370078741" top="0.55118110236220474" bottom="0.31496062992125984" header="0.31496062992125984" footer="0.31496062992125984"/>
  <pageSetup paperSize="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P51"/>
  <sheetViews>
    <sheetView view="pageBreakPreview" zoomScaleNormal="100" zoomScaleSheetLayoutView="100" workbookViewId="0">
      <selection activeCell="S20" sqref="S20"/>
    </sheetView>
  </sheetViews>
  <sheetFormatPr defaultRowHeight="13.5" x14ac:dyDescent="0.15"/>
  <cols>
    <col min="1" max="1" width="15" style="240" customWidth="1"/>
    <col min="2" max="2" width="4.25" style="240" customWidth="1"/>
    <col min="3" max="3" width="7.125" style="240" customWidth="1"/>
    <col min="4" max="4" width="3.25" style="240" customWidth="1"/>
    <col min="5" max="6" width="5.375" style="240" customWidth="1"/>
    <col min="7" max="7" width="6.75" style="240" customWidth="1"/>
    <col min="8" max="8" width="3.375" style="240" customWidth="1"/>
    <col min="9" max="9" width="4.875" style="240" customWidth="1"/>
    <col min="10" max="10" width="5" style="240" customWidth="1"/>
    <col min="11" max="11" width="6.25" style="240" customWidth="1"/>
    <col min="12" max="12" width="5.75" style="240" customWidth="1"/>
    <col min="13" max="13" width="4.25" style="240" customWidth="1"/>
    <col min="14" max="14" width="8" style="240" customWidth="1"/>
    <col min="15" max="15" width="2.625" style="240" customWidth="1"/>
    <col min="16" max="16" width="6.25" style="240" customWidth="1"/>
    <col min="17" max="16384" width="9" style="240"/>
  </cols>
  <sheetData>
    <row r="1" spans="1:16" ht="25.5" customHeight="1" thickBot="1" x14ac:dyDescent="0.2">
      <c r="A1" s="864" t="s">
        <v>596</v>
      </c>
      <c r="B1" s="865"/>
      <c r="C1" s="865"/>
      <c r="D1" s="865"/>
      <c r="E1" s="865"/>
      <c r="F1" s="865"/>
      <c r="G1" s="865"/>
      <c r="H1" s="865"/>
      <c r="I1" s="865"/>
      <c r="J1" s="865"/>
      <c r="K1" s="865"/>
      <c r="L1" s="865"/>
      <c r="M1" s="865"/>
      <c r="N1" s="865"/>
      <c r="O1" s="865"/>
      <c r="P1" s="866"/>
    </row>
    <row r="2" spans="1:16" ht="18" customHeight="1" x14ac:dyDescent="0.15">
      <c r="A2" s="241" t="s">
        <v>597</v>
      </c>
      <c r="B2" s="854">
        <f>第二面!K5</f>
        <v>0</v>
      </c>
      <c r="C2" s="855"/>
      <c r="D2" s="855"/>
      <c r="E2" s="855"/>
      <c r="F2" s="855"/>
      <c r="G2" s="855"/>
      <c r="H2" s="855"/>
      <c r="I2" s="855"/>
      <c r="J2" s="855"/>
      <c r="K2" s="855"/>
      <c r="L2" s="855"/>
      <c r="M2" s="855"/>
      <c r="N2" s="855"/>
      <c r="O2" s="855"/>
      <c r="P2" s="856"/>
    </row>
    <row r="3" spans="1:16" ht="18" customHeight="1" x14ac:dyDescent="0.15">
      <c r="A3" s="242" t="s">
        <v>598</v>
      </c>
      <c r="B3" s="867">
        <f>受付票!D8</f>
        <v>0</v>
      </c>
      <c r="C3" s="868"/>
      <c r="D3" s="868"/>
      <c r="E3" s="868"/>
      <c r="F3" s="868"/>
      <c r="G3" s="868"/>
      <c r="H3" s="868"/>
      <c r="I3" s="868"/>
      <c r="J3" s="868"/>
      <c r="K3" s="868"/>
      <c r="L3" s="868"/>
      <c r="M3" s="868"/>
      <c r="N3" s="868"/>
      <c r="O3" s="868"/>
      <c r="P3" s="869"/>
    </row>
    <row r="4" spans="1:16" ht="18" customHeight="1" x14ac:dyDescent="0.15">
      <c r="A4" s="243" t="s">
        <v>576</v>
      </c>
      <c r="B4" s="244" t="s">
        <v>33</v>
      </c>
      <c r="C4" s="245" t="s">
        <v>599</v>
      </c>
      <c r="D4" s="245"/>
      <c r="E4" s="246"/>
      <c r="F4" s="247" t="s">
        <v>33</v>
      </c>
      <c r="G4" s="248" t="s">
        <v>600</v>
      </c>
      <c r="H4" s="249" t="s">
        <v>601</v>
      </c>
      <c r="I4" s="870"/>
      <c r="J4" s="871"/>
      <c r="K4" s="871"/>
      <c r="L4" s="871"/>
      <c r="M4" s="871"/>
      <c r="N4" s="871"/>
      <c r="O4" s="249" t="s">
        <v>602</v>
      </c>
      <c r="P4" s="250"/>
    </row>
    <row r="5" spans="1:16" ht="28.5" customHeight="1" x14ac:dyDescent="0.15">
      <c r="A5" s="243" t="s">
        <v>603</v>
      </c>
      <c r="B5" s="861">
        <f>第三面!F3</f>
        <v>0</v>
      </c>
      <c r="C5" s="862"/>
      <c r="D5" s="862"/>
      <c r="E5" s="862"/>
      <c r="F5" s="862"/>
      <c r="G5" s="862"/>
      <c r="H5" s="862"/>
      <c r="I5" s="862"/>
      <c r="J5" s="862"/>
      <c r="K5" s="862"/>
      <c r="L5" s="862"/>
      <c r="M5" s="862"/>
      <c r="N5" s="862"/>
      <c r="O5" s="862"/>
      <c r="P5" s="863"/>
    </row>
    <row r="6" spans="1:16" ht="18" customHeight="1" x14ac:dyDescent="0.15">
      <c r="A6" s="251" t="s">
        <v>604</v>
      </c>
      <c r="B6" s="861" t="str">
        <f>第二面!K24&amp;"　　　"&amp;第二面!K22</f>
        <v xml:space="preserve"> 　　　 </v>
      </c>
      <c r="C6" s="862"/>
      <c r="D6" s="862"/>
      <c r="E6" s="862"/>
      <c r="F6" s="862"/>
      <c r="G6" s="862"/>
      <c r="H6" s="862"/>
      <c r="I6" s="862"/>
      <c r="J6" s="862"/>
      <c r="K6" s="862"/>
      <c r="L6" s="862"/>
      <c r="M6" s="862"/>
      <c r="N6" s="862"/>
      <c r="O6" s="862"/>
      <c r="P6" s="863"/>
    </row>
    <row r="7" spans="1:16" ht="6" customHeight="1" x14ac:dyDescent="0.15">
      <c r="A7" s="252"/>
      <c r="B7" s="252"/>
      <c r="C7" s="252"/>
      <c r="D7" s="252"/>
      <c r="E7" s="252"/>
      <c r="F7" s="252"/>
      <c r="G7" s="252"/>
      <c r="H7" s="252"/>
      <c r="I7" s="252"/>
      <c r="J7" s="252"/>
      <c r="K7" s="252"/>
      <c r="L7" s="252"/>
      <c r="M7" s="252"/>
      <c r="N7" s="252"/>
      <c r="O7" s="252"/>
      <c r="P7" s="252"/>
    </row>
    <row r="8" spans="1:16" ht="18" customHeight="1" x14ac:dyDescent="0.15">
      <c r="A8" s="872" t="s">
        <v>605</v>
      </c>
      <c r="B8" s="872"/>
      <c r="C8" s="872"/>
      <c r="D8" s="872"/>
      <c r="E8" s="872"/>
      <c r="F8" s="872"/>
      <c r="G8" s="872"/>
      <c r="H8" s="872"/>
      <c r="I8" s="253"/>
      <c r="J8" s="873" t="s">
        <v>606</v>
      </c>
      <c r="K8" s="873"/>
      <c r="L8" s="409" t="s">
        <v>288</v>
      </c>
      <c r="M8" s="874" t="s">
        <v>607</v>
      </c>
      <c r="N8" s="874"/>
      <c r="O8" s="874"/>
      <c r="P8" s="874"/>
    </row>
    <row r="9" spans="1:16" ht="6" customHeight="1" x14ac:dyDescent="0.15">
      <c r="A9" s="252"/>
      <c r="B9" s="252"/>
      <c r="C9" s="252"/>
      <c r="D9" s="252"/>
      <c r="E9" s="252"/>
      <c r="F9" s="252"/>
      <c r="G9" s="252"/>
      <c r="H9" s="252"/>
      <c r="I9" s="252"/>
      <c r="J9" s="252"/>
      <c r="K9" s="252"/>
      <c r="L9" s="252"/>
      <c r="M9" s="252"/>
      <c r="N9" s="252"/>
      <c r="O9" s="252"/>
      <c r="P9" s="252"/>
    </row>
    <row r="10" spans="1:16" s="257" customFormat="1" ht="21.75" customHeight="1" x14ac:dyDescent="0.15">
      <c r="A10" s="254" t="s">
        <v>608</v>
      </c>
      <c r="B10" s="875" t="s">
        <v>609</v>
      </c>
      <c r="C10" s="876"/>
      <c r="D10" s="876"/>
      <c r="E10" s="876"/>
      <c r="F10" s="876"/>
      <c r="G10" s="876"/>
      <c r="H10" s="876"/>
      <c r="I10" s="876"/>
      <c r="J10" s="876"/>
      <c r="K10" s="876"/>
      <c r="L10" s="876"/>
      <c r="M10" s="876"/>
      <c r="N10" s="876"/>
      <c r="O10" s="255"/>
      <c r="P10" s="256" t="s">
        <v>610</v>
      </c>
    </row>
    <row r="11" spans="1:16" s="257" customFormat="1" ht="15" customHeight="1" x14ac:dyDescent="0.15">
      <c r="A11" s="877" t="s">
        <v>611</v>
      </c>
      <c r="B11" s="258" t="s">
        <v>33</v>
      </c>
      <c r="C11" s="879" t="s">
        <v>612</v>
      </c>
      <c r="D11" s="879"/>
      <c r="E11" s="412"/>
      <c r="F11" s="238" t="s">
        <v>613</v>
      </c>
      <c r="G11" s="259" t="s">
        <v>614</v>
      </c>
      <c r="H11" s="880"/>
      <c r="I11" s="881"/>
      <c r="J11" s="238" t="s">
        <v>615</v>
      </c>
      <c r="K11" s="882" t="s">
        <v>616</v>
      </c>
      <c r="L11" s="882"/>
      <c r="M11" s="880"/>
      <c r="N11" s="881"/>
      <c r="O11" s="238" t="s">
        <v>615</v>
      </c>
      <c r="P11" s="828"/>
    </row>
    <row r="12" spans="1:16" s="257" customFormat="1" ht="15" customHeight="1" x14ac:dyDescent="0.15">
      <c r="A12" s="878"/>
      <c r="B12" s="258" t="s">
        <v>33</v>
      </c>
      <c r="C12" s="879" t="s">
        <v>617</v>
      </c>
      <c r="D12" s="879"/>
      <c r="E12" s="412"/>
      <c r="F12" s="238" t="s">
        <v>613</v>
      </c>
      <c r="G12" s="259" t="s">
        <v>614</v>
      </c>
      <c r="H12" s="880"/>
      <c r="I12" s="881"/>
      <c r="J12" s="238" t="s">
        <v>615</v>
      </c>
      <c r="K12" s="883" t="s">
        <v>616</v>
      </c>
      <c r="L12" s="883"/>
      <c r="M12" s="880"/>
      <c r="N12" s="881"/>
      <c r="O12" s="238" t="s">
        <v>615</v>
      </c>
      <c r="P12" s="828"/>
    </row>
    <row r="13" spans="1:16" s="257" customFormat="1" ht="15" customHeight="1" x14ac:dyDescent="0.15">
      <c r="A13" s="878"/>
      <c r="B13" s="258" t="s">
        <v>33</v>
      </c>
      <c r="C13" s="879" t="s">
        <v>618</v>
      </c>
      <c r="D13" s="879"/>
      <c r="E13" s="238" t="s">
        <v>614</v>
      </c>
      <c r="F13" s="413"/>
      <c r="G13" s="238" t="s">
        <v>619</v>
      </c>
      <c r="H13" s="238"/>
      <c r="I13" s="884"/>
      <c r="J13" s="884"/>
      <c r="K13" s="238" t="s">
        <v>620</v>
      </c>
      <c r="L13" s="238"/>
      <c r="M13" s="884"/>
      <c r="N13" s="884"/>
      <c r="O13" s="260" t="s">
        <v>466</v>
      </c>
      <c r="P13" s="828"/>
    </row>
    <row r="14" spans="1:16" s="257" customFormat="1" ht="15" customHeight="1" x14ac:dyDescent="0.15">
      <c r="A14" s="878"/>
      <c r="B14" s="258" t="s">
        <v>33</v>
      </c>
      <c r="C14" s="879" t="s">
        <v>621</v>
      </c>
      <c r="D14" s="879"/>
      <c r="E14" s="238" t="s">
        <v>614</v>
      </c>
      <c r="F14" s="413"/>
      <c r="G14" s="238" t="s">
        <v>619</v>
      </c>
      <c r="H14" s="238"/>
      <c r="I14" s="884"/>
      <c r="J14" s="884"/>
      <c r="K14" s="238" t="s">
        <v>620</v>
      </c>
      <c r="L14" s="238"/>
      <c r="M14" s="884"/>
      <c r="N14" s="884"/>
      <c r="O14" s="260" t="s">
        <v>466</v>
      </c>
      <c r="P14" s="828"/>
    </row>
    <row r="15" spans="1:16" s="257" customFormat="1" ht="15" customHeight="1" x14ac:dyDescent="0.15">
      <c r="A15" s="878"/>
      <c r="B15" s="258"/>
      <c r="C15" s="261"/>
      <c r="D15" s="262" t="s">
        <v>622</v>
      </c>
      <c r="E15" s="263"/>
      <c r="F15" s="264"/>
      <c r="G15" s="265"/>
      <c r="H15" s="265"/>
      <c r="I15" s="266"/>
      <c r="J15" s="266"/>
      <c r="K15" s="267"/>
      <c r="L15" s="267"/>
      <c r="M15" s="268"/>
      <c r="N15" s="268"/>
      <c r="O15" s="260"/>
      <c r="P15" s="828"/>
    </row>
    <row r="16" spans="1:16" s="257" customFormat="1" ht="15" customHeight="1" x14ac:dyDescent="0.15">
      <c r="A16" s="878"/>
      <c r="B16" s="258" t="s">
        <v>33</v>
      </c>
      <c r="C16" s="879" t="s">
        <v>623</v>
      </c>
      <c r="D16" s="879"/>
      <c r="E16" s="886" t="s">
        <v>624</v>
      </c>
      <c r="F16" s="886"/>
      <c r="G16" s="414"/>
      <c r="H16" s="238" t="s">
        <v>615</v>
      </c>
      <c r="I16" s="266"/>
      <c r="J16" s="266"/>
      <c r="K16" s="883" t="s">
        <v>625</v>
      </c>
      <c r="L16" s="883"/>
      <c r="M16" s="883"/>
      <c r="N16" s="414"/>
      <c r="O16" s="269"/>
      <c r="P16" s="828"/>
    </row>
    <row r="17" spans="1:16" s="257" customFormat="1" ht="15" customHeight="1" x14ac:dyDescent="0.15">
      <c r="A17" s="878"/>
      <c r="B17" s="258" t="s">
        <v>33</v>
      </c>
      <c r="C17" s="879" t="s">
        <v>626</v>
      </c>
      <c r="D17" s="879"/>
      <c r="E17" s="258" t="s">
        <v>33</v>
      </c>
      <c r="F17" s="879" t="s">
        <v>627</v>
      </c>
      <c r="G17" s="879"/>
      <c r="H17" s="258" t="s">
        <v>33</v>
      </c>
      <c r="I17" s="238" t="s">
        <v>628</v>
      </c>
      <c r="J17" s="238"/>
      <c r="K17" s="263" t="s">
        <v>629</v>
      </c>
      <c r="L17" s="263"/>
      <c r="M17" s="263"/>
      <c r="N17" s="263"/>
      <c r="O17" s="269"/>
      <c r="P17" s="828"/>
    </row>
    <row r="18" spans="1:16" s="257" customFormat="1" ht="15" customHeight="1" x14ac:dyDescent="0.15">
      <c r="A18" s="878"/>
      <c r="B18" s="270"/>
      <c r="C18" s="887" t="s">
        <v>630</v>
      </c>
      <c r="D18" s="887"/>
      <c r="E18" s="888"/>
      <c r="F18" s="888"/>
      <c r="G18" s="888"/>
      <c r="H18" s="888"/>
      <c r="I18" s="271" t="s">
        <v>944</v>
      </c>
      <c r="J18" s="305"/>
      <c r="K18" s="271"/>
      <c r="L18" s="888"/>
      <c r="M18" s="888"/>
      <c r="N18" s="888"/>
      <c r="O18" s="271" t="s">
        <v>602</v>
      </c>
      <c r="P18" s="828"/>
    </row>
    <row r="19" spans="1:16" s="257" customFormat="1" ht="15" customHeight="1" x14ac:dyDescent="0.15">
      <c r="A19" s="890" t="s">
        <v>631</v>
      </c>
      <c r="B19" s="258" t="s">
        <v>33</v>
      </c>
      <c r="C19" s="882" t="s">
        <v>632</v>
      </c>
      <c r="D19" s="882"/>
      <c r="E19" s="883"/>
      <c r="F19" s="258" t="s">
        <v>33</v>
      </c>
      <c r="G19" s="879" t="s">
        <v>633</v>
      </c>
      <c r="H19" s="879"/>
      <c r="I19" s="238"/>
      <c r="J19" s="258" t="s">
        <v>33</v>
      </c>
      <c r="K19" s="238" t="s">
        <v>634</v>
      </c>
      <c r="L19" s="238"/>
      <c r="M19" s="258" t="s">
        <v>33</v>
      </c>
      <c r="N19" s="879" t="s">
        <v>635</v>
      </c>
      <c r="O19" s="892"/>
      <c r="P19" s="828"/>
    </row>
    <row r="20" spans="1:16" s="257" customFormat="1" ht="15" customHeight="1" x14ac:dyDescent="0.15">
      <c r="A20" s="891"/>
      <c r="B20" s="272" t="s">
        <v>33</v>
      </c>
      <c r="C20" s="885" t="s">
        <v>636</v>
      </c>
      <c r="D20" s="885"/>
      <c r="E20" s="885"/>
      <c r="F20" s="273" t="s">
        <v>33</v>
      </c>
      <c r="G20" s="271" t="s">
        <v>637</v>
      </c>
      <c r="H20" s="271"/>
      <c r="I20" s="271"/>
      <c r="J20" s="271"/>
      <c r="K20" s="271"/>
      <c r="L20" s="271"/>
      <c r="M20" s="271"/>
      <c r="N20" s="271"/>
      <c r="O20" s="274"/>
      <c r="P20" s="828"/>
    </row>
    <row r="21" spans="1:16" s="257" customFormat="1" ht="15" customHeight="1" x14ac:dyDescent="0.15">
      <c r="A21" s="275"/>
      <c r="B21" s="258" t="s">
        <v>33</v>
      </c>
      <c r="C21" s="238" t="s">
        <v>638</v>
      </c>
      <c r="D21" s="238"/>
      <c r="E21" s="889"/>
      <c r="F21" s="889"/>
      <c r="G21" s="238" t="s">
        <v>945</v>
      </c>
      <c r="H21" s="238"/>
      <c r="I21" s="238"/>
      <c r="J21" s="893" t="s">
        <v>639</v>
      </c>
      <c r="K21" s="893"/>
      <c r="L21" s="893"/>
      <c r="M21" s="893"/>
      <c r="N21" s="893"/>
      <c r="O21" s="269"/>
      <c r="P21" s="276"/>
    </row>
    <row r="22" spans="1:16" s="257" customFormat="1" ht="15" customHeight="1" x14ac:dyDescent="0.15">
      <c r="A22" s="277" t="s">
        <v>640</v>
      </c>
      <c r="B22" s="258" t="s">
        <v>33</v>
      </c>
      <c r="C22" s="879" t="s">
        <v>641</v>
      </c>
      <c r="D22" s="879"/>
      <c r="E22" s="879"/>
      <c r="F22" s="879"/>
      <c r="G22" s="879"/>
      <c r="H22" s="238"/>
      <c r="I22" s="238"/>
      <c r="J22" s="879" t="s">
        <v>642</v>
      </c>
      <c r="K22" s="879"/>
      <c r="L22" s="879"/>
      <c r="M22" s="879"/>
      <c r="N22" s="879"/>
      <c r="O22" s="269"/>
      <c r="P22" s="278"/>
    </row>
    <row r="23" spans="1:16" s="257" customFormat="1" ht="15" customHeight="1" x14ac:dyDescent="0.15">
      <c r="A23" s="277" t="s">
        <v>643</v>
      </c>
      <c r="B23" s="258" t="s">
        <v>33</v>
      </c>
      <c r="C23" s="879" t="s">
        <v>644</v>
      </c>
      <c r="D23" s="879"/>
      <c r="E23" s="879"/>
      <c r="F23" s="879"/>
      <c r="G23" s="879"/>
      <c r="H23" s="238"/>
      <c r="I23" s="238"/>
      <c r="J23" s="879" t="s">
        <v>645</v>
      </c>
      <c r="K23" s="879"/>
      <c r="L23" s="879"/>
      <c r="M23" s="879"/>
      <c r="N23" s="879"/>
      <c r="O23" s="269"/>
      <c r="P23" s="279"/>
    </row>
    <row r="24" spans="1:16" s="257" customFormat="1" ht="15" customHeight="1" x14ac:dyDescent="0.15">
      <c r="A24" s="280"/>
      <c r="B24" s="272" t="s">
        <v>33</v>
      </c>
      <c r="C24" s="885" t="s">
        <v>646</v>
      </c>
      <c r="D24" s="885"/>
      <c r="E24" s="885"/>
      <c r="F24" s="885"/>
      <c r="G24" s="271"/>
      <c r="H24" s="271"/>
      <c r="I24" s="271"/>
      <c r="J24" s="885" t="s">
        <v>645</v>
      </c>
      <c r="K24" s="885"/>
      <c r="L24" s="885"/>
      <c r="M24" s="885"/>
      <c r="N24" s="885"/>
      <c r="O24" s="274"/>
      <c r="P24" s="281"/>
    </row>
    <row r="25" spans="1:16" s="257" customFormat="1" ht="18" customHeight="1" x14ac:dyDescent="0.15">
      <c r="A25" s="890" t="s">
        <v>647</v>
      </c>
      <c r="B25" s="258" t="s">
        <v>33</v>
      </c>
      <c r="C25" s="893" t="s">
        <v>648</v>
      </c>
      <c r="D25" s="893"/>
      <c r="E25" s="893"/>
      <c r="F25" s="258" t="s">
        <v>33</v>
      </c>
      <c r="G25" s="893" t="s">
        <v>649</v>
      </c>
      <c r="H25" s="893"/>
      <c r="I25" s="893"/>
      <c r="J25" s="258" t="s">
        <v>33</v>
      </c>
      <c r="K25" s="893" t="s">
        <v>650</v>
      </c>
      <c r="L25" s="893"/>
      <c r="M25" s="893"/>
      <c r="N25" s="238"/>
      <c r="O25" s="269"/>
      <c r="P25" s="894"/>
    </row>
    <row r="26" spans="1:16" s="257" customFormat="1" ht="18" customHeight="1" x14ac:dyDescent="0.15">
      <c r="A26" s="900"/>
      <c r="B26" s="258" t="s">
        <v>33</v>
      </c>
      <c r="C26" s="879" t="s">
        <v>651</v>
      </c>
      <c r="D26" s="879"/>
      <c r="E26" s="879"/>
      <c r="F26" s="258" t="s">
        <v>33</v>
      </c>
      <c r="G26" s="879" t="s">
        <v>652</v>
      </c>
      <c r="H26" s="879"/>
      <c r="I26" s="238"/>
      <c r="J26" s="258" t="s">
        <v>33</v>
      </c>
      <c r="K26" s="238" t="s">
        <v>653</v>
      </c>
      <c r="L26" s="238"/>
      <c r="M26" s="258" t="s">
        <v>33</v>
      </c>
      <c r="N26" s="238" t="s">
        <v>654</v>
      </c>
      <c r="O26" s="269"/>
      <c r="P26" s="895"/>
    </row>
    <row r="27" spans="1:16" s="257" customFormat="1" ht="18" customHeight="1" x14ac:dyDescent="0.15">
      <c r="A27" s="900"/>
      <c r="B27" s="258" t="s">
        <v>33</v>
      </c>
      <c r="C27" s="238" t="s">
        <v>655</v>
      </c>
      <c r="D27" s="238"/>
      <c r="E27" s="238"/>
      <c r="F27" s="258" t="s">
        <v>33</v>
      </c>
      <c r="G27" s="238" t="s">
        <v>656</v>
      </c>
      <c r="H27" s="238"/>
      <c r="I27" s="238"/>
      <c r="J27" s="258" t="s">
        <v>33</v>
      </c>
      <c r="K27" s="238" t="s">
        <v>657</v>
      </c>
      <c r="L27" s="238"/>
      <c r="M27" s="258" t="s">
        <v>33</v>
      </c>
      <c r="N27" s="238" t="s">
        <v>658</v>
      </c>
      <c r="O27" s="269"/>
      <c r="P27" s="895"/>
    </row>
    <row r="28" spans="1:16" s="257" customFormat="1" ht="18" customHeight="1" x14ac:dyDescent="0.15">
      <c r="A28" s="891"/>
      <c r="B28" s="272" t="s">
        <v>33</v>
      </c>
      <c r="C28" s="271" t="s">
        <v>659</v>
      </c>
      <c r="D28" s="271"/>
      <c r="E28" s="271"/>
      <c r="F28" s="273" t="s">
        <v>33</v>
      </c>
      <c r="G28" s="271" t="s">
        <v>660</v>
      </c>
      <c r="H28" s="271"/>
      <c r="I28" s="271"/>
      <c r="J28" s="273" t="s">
        <v>33</v>
      </c>
      <c r="K28" s="271" t="s">
        <v>661</v>
      </c>
      <c r="L28" s="271"/>
      <c r="M28" s="271"/>
      <c r="N28" s="271"/>
      <c r="O28" s="274"/>
      <c r="P28" s="896"/>
    </row>
    <row r="29" spans="1:16" s="257" customFormat="1" ht="16.5" customHeight="1" x14ac:dyDescent="0.15">
      <c r="A29" s="282" t="s">
        <v>662</v>
      </c>
      <c r="B29" s="410" t="str">
        <f>第三面!F8</f>
        <v>□</v>
      </c>
      <c r="C29" s="238" t="s">
        <v>663</v>
      </c>
      <c r="D29" s="410" t="str">
        <f>第三面!K8</f>
        <v>□</v>
      </c>
      <c r="E29" s="238" t="s">
        <v>664</v>
      </c>
      <c r="F29" s="410" t="str">
        <f>第三面!V8</f>
        <v>□</v>
      </c>
      <c r="G29" s="238" t="s">
        <v>665</v>
      </c>
      <c r="H29" s="410" t="str">
        <f>第三面!Q8</f>
        <v>□</v>
      </c>
      <c r="I29" s="898" t="s">
        <v>666</v>
      </c>
      <c r="J29" s="898"/>
      <c r="K29" s="283"/>
      <c r="L29" s="283"/>
      <c r="M29" s="238"/>
      <c r="N29" s="283"/>
      <c r="O29" s="284"/>
      <c r="P29" s="285"/>
    </row>
    <row r="30" spans="1:16" s="257" customFormat="1" ht="16.5" customHeight="1" x14ac:dyDescent="0.15">
      <c r="A30" s="282" t="s">
        <v>667</v>
      </c>
      <c r="B30" s="286" t="s">
        <v>668</v>
      </c>
      <c r="C30" s="897"/>
      <c r="D30" s="897"/>
      <c r="E30" s="248" t="s">
        <v>669</v>
      </c>
      <c r="F30" s="286" t="s">
        <v>668</v>
      </c>
      <c r="G30" s="897"/>
      <c r="H30" s="897"/>
      <c r="I30" s="248" t="s">
        <v>669</v>
      </c>
      <c r="J30" s="245"/>
      <c r="K30" s="246"/>
      <c r="L30" s="246"/>
      <c r="M30" s="246"/>
      <c r="N30" s="246"/>
      <c r="O30" s="287"/>
      <c r="P30" s="285"/>
    </row>
    <row r="31" spans="1:16" s="257" customFormat="1" ht="16.5" customHeight="1" x14ac:dyDescent="0.15">
      <c r="A31" s="282" t="s">
        <v>670</v>
      </c>
      <c r="B31" s="288" t="s">
        <v>668</v>
      </c>
      <c r="C31" s="897"/>
      <c r="D31" s="897"/>
      <c r="E31" s="289" t="s">
        <v>669</v>
      </c>
      <c r="F31" s="288" t="s">
        <v>668</v>
      </c>
      <c r="G31" s="897"/>
      <c r="H31" s="897"/>
      <c r="I31" s="289" t="s">
        <v>669</v>
      </c>
      <c r="J31" s="290"/>
      <c r="K31" s="291"/>
      <c r="L31" s="291"/>
      <c r="M31" s="291"/>
      <c r="N31" s="291"/>
      <c r="O31" s="292"/>
      <c r="P31" s="285"/>
    </row>
    <row r="32" spans="1:16" s="257" customFormat="1" ht="16.5" customHeight="1" x14ac:dyDescent="0.15">
      <c r="A32" s="293" t="s">
        <v>671</v>
      </c>
      <c r="B32" s="244" t="s">
        <v>33</v>
      </c>
      <c r="C32" s="898" t="s">
        <v>672</v>
      </c>
      <c r="D32" s="898"/>
      <c r="E32" s="898"/>
      <c r="F32" s="247" t="s">
        <v>33</v>
      </c>
      <c r="G32" s="898" t="s">
        <v>673</v>
      </c>
      <c r="H32" s="898"/>
      <c r="I32" s="907"/>
      <c r="J32" s="907"/>
      <c r="K32" s="907"/>
      <c r="L32" s="907"/>
      <c r="M32" s="245" t="s">
        <v>674</v>
      </c>
      <c r="N32" s="245"/>
      <c r="O32" s="294"/>
      <c r="P32" s="287"/>
    </row>
    <row r="33" spans="1:16" s="257" customFormat="1" ht="16.5" customHeight="1" x14ac:dyDescent="0.15">
      <c r="A33" s="293" t="s">
        <v>675</v>
      </c>
      <c r="B33" s="272" t="s">
        <v>33</v>
      </c>
      <c r="C33" s="261" t="s">
        <v>560</v>
      </c>
      <c r="D33" s="261"/>
      <c r="E33" s="295" t="s">
        <v>33</v>
      </c>
      <c r="F33" s="898" t="s">
        <v>946</v>
      </c>
      <c r="G33" s="898"/>
      <c r="H33" s="899"/>
      <c r="I33" s="899"/>
      <c r="J33" s="899"/>
      <c r="K33" s="899"/>
      <c r="L33" s="899"/>
      <c r="M33" s="411" t="s">
        <v>676</v>
      </c>
      <c r="N33" s="283"/>
      <c r="O33" s="284"/>
      <c r="P33" s="296"/>
    </row>
    <row r="34" spans="1:16" s="257" customFormat="1" ht="16.5" customHeight="1" x14ac:dyDescent="0.15">
      <c r="A34" s="293" t="s">
        <v>677</v>
      </c>
      <c r="B34" s="244" t="s">
        <v>33</v>
      </c>
      <c r="C34" s="245" t="s">
        <v>560</v>
      </c>
      <c r="D34" s="247" t="s">
        <v>33</v>
      </c>
      <c r="E34" s="898" t="s">
        <v>678</v>
      </c>
      <c r="F34" s="898"/>
      <c r="G34" s="907"/>
      <c r="H34" s="907"/>
      <c r="I34" s="907"/>
      <c r="J34" s="907"/>
      <c r="K34" s="907"/>
      <c r="L34" s="245" t="s">
        <v>466</v>
      </c>
      <c r="M34" s="245"/>
      <c r="N34" s="245"/>
      <c r="O34" s="294"/>
      <c r="P34" s="287"/>
    </row>
    <row r="35" spans="1:16" s="257" customFormat="1" ht="16.5" customHeight="1" x14ac:dyDescent="0.15">
      <c r="A35" s="293" t="s">
        <v>679</v>
      </c>
      <c r="B35" s="297" t="s">
        <v>33</v>
      </c>
      <c r="C35" s="290" t="s">
        <v>560</v>
      </c>
      <c r="D35" s="295" t="s">
        <v>33</v>
      </c>
      <c r="E35" s="898" t="s">
        <v>678</v>
      </c>
      <c r="F35" s="898"/>
      <c r="G35" s="870"/>
      <c r="H35" s="870"/>
      <c r="I35" s="870"/>
      <c r="J35" s="290" t="s">
        <v>676</v>
      </c>
      <c r="K35" s="290" t="s">
        <v>680</v>
      </c>
      <c r="L35" s="290"/>
      <c r="M35" s="290"/>
      <c r="N35" s="290"/>
      <c r="O35" s="298"/>
      <c r="P35" s="287"/>
    </row>
    <row r="36" spans="1:16" s="257" customFormat="1" ht="16.5" customHeight="1" x14ac:dyDescent="0.15">
      <c r="A36" s="293" t="s">
        <v>681</v>
      </c>
      <c r="B36" s="244" t="s">
        <v>33</v>
      </c>
      <c r="C36" s="245" t="s">
        <v>560</v>
      </c>
      <c r="D36" s="247" t="s">
        <v>33</v>
      </c>
      <c r="E36" s="898" t="s">
        <v>682</v>
      </c>
      <c r="F36" s="898"/>
      <c r="G36" s="870"/>
      <c r="H36" s="870"/>
      <c r="I36" s="870"/>
      <c r="J36" s="245" t="s">
        <v>676</v>
      </c>
      <c r="K36" s="245"/>
      <c r="L36" s="245"/>
      <c r="M36" s="245"/>
      <c r="N36" s="245"/>
      <c r="O36" s="294"/>
      <c r="P36" s="287"/>
    </row>
    <row r="37" spans="1:16" s="257" customFormat="1" ht="16.5" customHeight="1" x14ac:dyDescent="0.15">
      <c r="A37" s="293" t="s">
        <v>683</v>
      </c>
      <c r="B37" s="244" t="s">
        <v>33</v>
      </c>
      <c r="C37" s="245" t="s">
        <v>560</v>
      </c>
      <c r="D37" s="247" t="s">
        <v>33</v>
      </c>
      <c r="E37" s="245" t="s">
        <v>684</v>
      </c>
      <c r="F37" s="246"/>
      <c r="G37" s="245"/>
      <c r="H37" s="245"/>
      <c r="I37" s="245"/>
      <c r="J37" s="245"/>
      <c r="K37" s="245" t="s">
        <v>685</v>
      </c>
      <c r="L37" s="245"/>
      <c r="M37" s="246"/>
      <c r="N37" s="246"/>
      <c r="O37" s="287"/>
      <c r="P37" s="285"/>
    </row>
    <row r="38" spans="1:16" s="257" customFormat="1" ht="16.5" customHeight="1" x14ac:dyDescent="0.15">
      <c r="A38" s="515" t="s">
        <v>996</v>
      </c>
      <c r="B38" s="244" t="s">
        <v>33</v>
      </c>
      <c r="C38" s="898" t="s">
        <v>993</v>
      </c>
      <c r="D38" s="898"/>
      <c r="E38" s="247" t="s">
        <v>33</v>
      </c>
      <c r="F38" s="908" t="s">
        <v>995</v>
      </c>
      <c r="G38" s="908"/>
      <c r="H38" s="908"/>
      <c r="I38" s="286" t="s">
        <v>686</v>
      </c>
      <c r="J38" s="514"/>
      <c r="K38" s="516" t="s">
        <v>994</v>
      </c>
      <c r="L38" s="245"/>
      <c r="M38" s="245"/>
      <c r="N38" s="245"/>
      <c r="O38" s="294"/>
      <c r="P38" s="287"/>
    </row>
    <row r="39" spans="1:16" s="257" customFormat="1" ht="16.5" customHeight="1" x14ac:dyDescent="0.15">
      <c r="A39" s="293" t="s">
        <v>687</v>
      </c>
      <c r="B39" s="299" t="s">
        <v>33</v>
      </c>
      <c r="C39" s="238" t="s">
        <v>688</v>
      </c>
      <c r="D39" s="258" t="s">
        <v>33</v>
      </c>
      <c r="E39" s="885" t="s">
        <v>689</v>
      </c>
      <c r="F39" s="885"/>
      <c r="G39" s="415"/>
      <c r="H39" s="238" t="s">
        <v>690</v>
      </c>
      <c r="I39" s="238"/>
      <c r="J39" s="238"/>
      <c r="K39" s="238" t="s">
        <v>691</v>
      </c>
      <c r="L39" s="238"/>
      <c r="M39" s="238"/>
      <c r="N39" s="238"/>
      <c r="O39" s="269"/>
      <c r="P39" s="287"/>
    </row>
    <row r="40" spans="1:16" s="257" customFormat="1" ht="16.5" customHeight="1" x14ac:dyDescent="0.15">
      <c r="A40" s="875" t="s">
        <v>692</v>
      </c>
      <c r="B40" s="300" t="s">
        <v>33</v>
      </c>
      <c r="C40" s="901" t="s">
        <v>560</v>
      </c>
      <c r="D40" s="901"/>
      <c r="E40" s="901"/>
      <c r="F40" s="301" t="s">
        <v>33</v>
      </c>
      <c r="G40" s="302" t="s">
        <v>693</v>
      </c>
      <c r="H40" s="302"/>
      <c r="I40" s="303"/>
      <c r="J40" s="303"/>
      <c r="K40" s="303"/>
      <c r="L40" s="303"/>
      <c r="M40" s="303"/>
      <c r="N40" s="303"/>
      <c r="O40" s="304"/>
      <c r="P40" s="852"/>
    </row>
    <row r="41" spans="1:16" s="257" customFormat="1" ht="16.5" customHeight="1" x14ac:dyDescent="0.15">
      <c r="A41" s="875"/>
      <c r="B41" s="272" t="s">
        <v>33</v>
      </c>
      <c r="C41" s="885" t="s">
        <v>694</v>
      </c>
      <c r="D41" s="885"/>
      <c r="E41" s="416"/>
      <c r="F41" s="305" t="s">
        <v>695</v>
      </c>
      <c r="G41" s="271" t="s">
        <v>696</v>
      </c>
      <c r="H41" s="416"/>
      <c r="I41" s="305" t="s">
        <v>615</v>
      </c>
      <c r="J41" s="273" t="s">
        <v>33</v>
      </c>
      <c r="K41" s="305" t="s">
        <v>697</v>
      </c>
      <c r="L41" s="305"/>
      <c r="M41" s="306"/>
      <c r="N41" s="305"/>
      <c r="O41" s="307"/>
      <c r="P41" s="852"/>
    </row>
    <row r="42" spans="1:16" s="257" customFormat="1" ht="16.5" customHeight="1" x14ac:dyDescent="0.15">
      <c r="A42" s="293" t="s">
        <v>698</v>
      </c>
      <c r="B42" s="244" t="s">
        <v>33</v>
      </c>
      <c r="C42" s="245" t="s">
        <v>560</v>
      </c>
      <c r="D42" s="247" t="s">
        <v>33</v>
      </c>
      <c r="E42" s="245" t="s">
        <v>559</v>
      </c>
      <c r="F42" s="247" t="s">
        <v>33</v>
      </c>
      <c r="G42" s="245" t="s">
        <v>699</v>
      </c>
      <c r="H42" s="245"/>
      <c r="I42" s="245"/>
      <c r="J42" s="245"/>
      <c r="K42" s="245"/>
      <c r="L42" s="245"/>
      <c r="M42" s="247" t="s">
        <v>33</v>
      </c>
      <c r="N42" s="245" t="s">
        <v>700</v>
      </c>
      <c r="O42" s="294"/>
      <c r="P42" s="287"/>
    </row>
    <row r="43" spans="1:16" s="257" customFormat="1" ht="16.5" customHeight="1" x14ac:dyDescent="0.15">
      <c r="A43" s="308" t="s">
        <v>701</v>
      </c>
      <c r="B43" s="244" t="s">
        <v>33</v>
      </c>
      <c r="C43" s="290" t="s">
        <v>702</v>
      </c>
      <c r="D43" s="247" t="s">
        <v>33</v>
      </c>
      <c r="E43" s="290" t="s">
        <v>703</v>
      </c>
      <c r="F43" s="247" t="s">
        <v>33</v>
      </c>
      <c r="G43" s="290" t="s">
        <v>560</v>
      </c>
      <c r="H43" s="290"/>
      <c r="I43" s="290"/>
      <c r="J43" s="290"/>
      <c r="K43" s="290"/>
      <c r="L43" s="290"/>
      <c r="M43" s="290"/>
      <c r="N43" s="290"/>
      <c r="O43" s="298"/>
      <c r="P43" s="287"/>
    </row>
    <row r="44" spans="1:16" s="257" customFormat="1" ht="16.5" customHeight="1" x14ac:dyDescent="0.15">
      <c r="A44" s="282" t="s">
        <v>704</v>
      </c>
      <c r="B44" s="297" t="s">
        <v>33</v>
      </c>
      <c r="C44" s="290" t="s">
        <v>560</v>
      </c>
      <c r="D44" s="295" t="s">
        <v>33</v>
      </c>
      <c r="E44" s="290" t="s">
        <v>705</v>
      </c>
      <c r="F44" s="295" t="s">
        <v>33</v>
      </c>
      <c r="G44" s="309" t="s">
        <v>706</v>
      </c>
      <c r="H44" s="882"/>
      <c r="I44" s="882"/>
      <c r="J44" s="882"/>
      <c r="K44" s="882"/>
      <c r="L44" s="882"/>
      <c r="M44" s="882"/>
      <c r="N44" s="882"/>
      <c r="O44" s="906"/>
      <c r="P44" s="285"/>
    </row>
    <row r="45" spans="1:16" s="257" customFormat="1" ht="51" customHeight="1" x14ac:dyDescent="0.15">
      <c r="A45" s="310" t="s">
        <v>707</v>
      </c>
      <c r="B45" s="902"/>
      <c r="C45" s="903"/>
      <c r="D45" s="903"/>
      <c r="E45" s="903"/>
      <c r="F45" s="903"/>
      <c r="G45" s="903"/>
      <c r="H45" s="903"/>
      <c r="I45" s="903"/>
      <c r="J45" s="903"/>
      <c r="K45" s="903"/>
      <c r="L45" s="903"/>
      <c r="M45" s="903"/>
      <c r="N45" s="903"/>
      <c r="O45" s="904"/>
      <c r="P45" s="281"/>
    </row>
    <row r="46" spans="1:16" s="257" customFormat="1" ht="9" customHeight="1" x14ac:dyDescent="0.15">
      <c r="A46" s="311"/>
      <c r="B46" s="312"/>
      <c r="C46" s="312"/>
      <c r="D46" s="312"/>
      <c r="E46" s="312"/>
      <c r="F46" s="312"/>
      <c r="G46" s="312"/>
      <c r="H46" s="312"/>
      <c r="I46" s="312"/>
      <c r="J46" s="312"/>
      <c r="K46" s="312"/>
      <c r="L46" s="312"/>
      <c r="M46" s="312"/>
      <c r="N46" s="312"/>
      <c r="O46" s="312"/>
      <c r="P46" s="312"/>
    </row>
    <row r="47" spans="1:16" s="257" customFormat="1" ht="24" customHeight="1" x14ac:dyDescent="0.15">
      <c r="A47" s="243" t="s">
        <v>708</v>
      </c>
      <c r="B47" s="902"/>
      <c r="C47" s="903"/>
      <c r="D47" s="903"/>
      <c r="E47" s="903"/>
      <c r="F47" s="903"/>
      <c r="G47" s="903"/>
      <c r="H47" s="903"/>
      <c r="I47" s="903"/>
      <c r="J47" s="903"/>
      <c r="K47" s="903"/>
      <c r="L47" s="903"/>
      <c r="M47" s="903"/>
      <c r="N47" s="903"/>
      <c r="O47" s="903"/>
      <c r="P47" s="904"/>
    </row>
    <row r="48" spans="1:16" s="257" customFormat="1" ht="24" customHeight="1" x14ac:dyDescent="0.15">
      <c r="A48" s="243" t="s">
        <v>709</v>
      </c>
      <c r="B48" s="902"/>
      <c r="C48" s="903"/>
      <c r="D48" s="903"/>
      <c r="E48" s="903"/>
      <c r="F48" s="904"/>
      <c r="G48" s="902"/>
      <c r="H48" s="903"/>
      <c r="I48" s="903"/>
      <c r="J48" s="903"/>
      <c r="K48" s="904"/>
      <c r="L48" s="902"/>
      <c r="M48" s="903"/>
      <c r="N48" s="903"/>
      <c r="O48" s="903"/>
      <c r="P48" s="904"/>
    </row>
    <row r="49" spans="1:16" s="257" customFormat="1" ht="24" customHeight="1" x14ac:dyDescent="0.15">
      <c r="A49" s="243" t="s">
        <v>710</v>
      </c>
      <c r="B49" s="902"/>
      <c r="C49" s="903"/>
      <c r="D49" s="903"/>
      <c r="E49" s="903"/>
      <c r="F49" s="904"/>
      <c r="G49" s="902"/>
      <c r="H49" s="903"/>
      <c r="I49" s="903"/>
      <c r="J49" s="903"/>
      <c r="K49" s="904"/>
      <c r="L49" s="902"/>
      <c r="M49" s="903"/>
      <c r="N49" s="903"/>
      <c r="O49" s="903"/>
      <c r="P49" s="904"/>
    </row>
    <row r="50" spans="1:16" s="257" customFormat="1" ht="13.5" customHeight="1" x14ac:dyDescent="0.15">
      <c r="A50" s="283"/>
      <c r="B50" s="283"/>
      <c r="C50" s="283"/>
      <c r="D50" s="283"/>
      <c r="E50" s="283"/>
      <c r="F50" s="283"/>
      <c r="G50" s="283"/>
      <c r="H50" s="283"/>
      <c r="I50" s="283"/>
      <c r="J50" s="283"/>
      <c r="K50" s="283"/>
      <c r="L50" s="283"/>
      <c r="M50" s="283"/>
      <c r="N50" s="283" t="s">
        <v>711</v>
      </c>
      <c r="O50" s="283"/>
      <c r="P50" s="283"/>
    </row>
    <row r="51" spans="1:16" s="257" customFormat="1" ht="12" x14ac:dyDescent="0.15">
      <c r="M51" s="257" t="s">
        <v>712</v>
      </c>
      <c r="N51" s="905"/>
      <c r="O51" s="905"/>
      <c r="P51" s="905"/>
    </row>
  </sheetData>
  <sheetProtection sheet="1" objects="1" scenarios="1"/>
  <mergeCells count="88">
    <mergeCell ref="E36:F36"/>
    <mergeCell ref="G36:I36"/>
    <mergeCell ref="E39:F39"/>
    <mergeCell ref="C32:E32"/>
    <mergeCell ref="G32:H32"/>
    <mergeCell ref="I32:L32"/>
    <mergeCell ref="E34:F34"/>
    <mergeCell ref="E35:F35"/>
    <mergeCell ref="G35:I35"/>
    <mergeCell ref="G34:K34"/>
    <mergeCell ref="F38:H38"/>
    <mergeCell ref="C38:D38"/>
    <mergeCell ref="N51:P51"/>
    <mergeCell ref="H44:O44"/>
    <mergeCell ref="B45:O45"/>
    <mergeCell ref="B47:P47"/>
    <mergeCell ref="B48:F48"/>
    <mergeCell ref="G48:K48"/>
    <mergeCell ref="L48:P48"/>
    <mergeCell ref="A40:A41"/>
    <mergeCell ref="C40:E40"/>
    <mergeCell ref="B49:F49"/>
    <mergeCell ref="G49:K49"/>
    <mergeCell ref="L49:P49"/>
    <mergeCell ref="P40:P41"/>
    <mergeCell ref="C41:D41"/>
    <mergeCell ref="A25:A28"/>
    <mergeCell ref="C25:E25"/>
    <mergeCell ref="G25:I25"/>
    <mergeCell ref="K25:M25"/>
    <mergeCell ref="I29:J29"/>
    <mergeCell ref="C30:D30"/>
    <mergeCell ref="G30:H30"/>
    <mergeCell ref="C31:D31"/>
    <mergeCell ref="G31:H31"/>
    <mergeCell ref="F33:G33"/>
    <mergeCell ref="H33:L33"/>
    <mergeCell ref="P25:P28"/>
    <mergeCell ref="C26:E26"/>
    <mergeCell ref="G26:H26"/>
    <mergeCell ref="C24:F24"/>
    <mergeCell ref="J24:N24"/>
    <mergeCell ref="A19:A20"/>
    <mergeCell ref="C19:E19"/>
    <mergeCell ref="G19:H19"/>
    <mergeCell ref="N19:O19"/>
    <mergeCell ref="J21:N21"/>
    <mergeCell ref="C22:G22"/>
    <mergeCell ref="J22:N22"/>
    <mergeCell ref="C23:G23"/>
    <mergeCell ref="J23:N23"/>
    <mergeCell ref="E21:F21"/>
    <mergeCell ref="P19:P20"/>
    <mergeCell ref="C20:E20"/>
    <mergeCell ref="M13:N13"/>
    <mergeCell ref="C14:D14"/>
    <mergeCell ref="I14:J14"/>
    <mergeCell ref="M14:N14"/>
    <mergeCell ref="C16:D16"/>
    <mergeCell ref="E16:F16"/>
    <mergeCell ref="K16:M16"/>
    <mergeCell ref="C17:D17"/>
    <mergeCell ref="F17:G17"/>
    <mergeCell ref="C18:D18"/>
    <mergeCell ref="L18:N18"/>
    <mergeCell ref="E18:H18"/>
    <mergeCell ref="A8:H8"/>
    <mergeCell ref="J8:K8"/>
    <mergeCell ref="M8:P8"/>
    <mergeCell ref="B10:N10"/>
    <mergeCell ref="A11:A18"/>
    <mergeCell ref="C11:D11"/>
    <mergeCell ref="H11:I11"/>
    <mergeCell ref="K11:L11"/>
    <mergeCell ref="M11:N11"/>
    <mergeCell ref="P11:P18"/>
    <mergeCell ref="C12:D12"/>
    <mergeCell ref="H12:I12"/>
    <mergeCell ref="K12:L12"/>
    <mergeCell ref="M12:N12"/>
    <mergeCell ref="C13:D13"/>
    <mergeCell ref="I13:J13"/>
    <mergeCell ref="B6:P6"/>
    <mergeCell ref="A1:P1"/>
    <mergeCell ref="B2:P2"/>
    <mergeCell ref="B3:P3"/>
    <mergeCell ref="I4:N4"/>
    <mergeCell ref="B5:P5"/>
  </mergeCells>
  <phoneticPr fontId="8"/>
  <dataValidations count="6">
    <dataValidation imeMode="on" allowBlank="1" showInputMessage="1" showErrorMessage="1" sqref="B47:P49 I4:N4 B5:P6 I32:L32 H33:L33 C2:P2 B45:O45 B2:B3 G35:I36" xr:uid="{00000000-0002-0000-0F00-000000000000}"/>
    <dataValidation type="list" allowBlank="1" showInputMessage="1" showErrorMessage="1" sqref="L8" xr:uid="{00000000-0002-0000-0F00-000001000000}">
      <formula1>"平成,令和"</formula1>
    </dataValidation>
    <dataValidation type="list" allowBlank="1" showInputMessage="1" showErrorMessage="1" sqref="B4 F4 J19 M19 M26:M27 F25:F28 F42:F44 E17 J25:J28 B11:B17 F19:F20 D42:D44 J41 H17 F40 F32 E33 B32:B44 M42 B19:B28 E38 D34:D37 D39" xr:uid="{00000000-0002-0000-0F00-000002000000}">
      <formula1>"□,■"</formula1>
    </dataValidation>
    <dataValidation type="list" allowBlank="1" showInputMessage="1" showErrorMessage="1" sqref="B18" xr:uid="{00000000-0002-0000-0F00-000003000000}">
      <formula1>#REF!</formula1>
    </dataValidation>
    <dataValidation type="list" allowBlank="1" showInputMessage="1" showErrorMessage="1" sqref="J38" xr:uid="{00000000-0002-0000-0F00-000004000000}">
      <formula1>"要,不要"</formula1>
    </dataValidation>
    <dataValidation type="list" allowBlank="1" showInputMessage="1" showErrorMessage="1" sqref="N16" xr:uid="{00000000-0002-0000-0F00-000005000000}">
      <formula1>"済,未"</formula1>
    </dataValidation>
  </dataValidations>
  <pageMargins left="0.70833333333333337" right="0.29166666666666669" top="0.45833333333333331" bottom="0.22916666666666666" header="0.31496062992125984" footer="0.31496062992125984"/>
  <pageSetup paperSize="9"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O45"/>
  <sheetViews>
    <sheetView view="pageBreakPreview" zoomScaleNormal="100" zoomScaleSheetLayoutView="100" workbookViewId="0">
      <selection activeCell="A20" sqref="A20:O25"/>
    </sheetView>
  </sheetViews>
  <sheetFormatPr defaultColWidth="9" defaultRowHeight="13.5" x14ac:dyDescent="0.15"/>
  <cols>
    <col min="1" max="1" width="1.625" style="313" customWidth="1"/>
    <col min="2" max="7" width="9" style="313"/>
    <col min="8" max="10" width="4" style="313" customWidth="1"/>
    <col min="11" max="11" width="4.375" style="313" customWidth="1"/>
    <col min="12" max="12" width="3.625" style="313" customWidth="1"/>
    <col min="13" max="13" width="4.375" style="313" customWidth="1"/>
    <col min="14" max="14" width="2.75" style="313" customWidth="1"/>
    <col min="15" max="15" width="4.375" style="313" customWidth="1"/>
    <col min="16" max="16384" width="9" style="313"/>
  </cols>
  <sheetData>
    <row r="1" spans="1:15" ht="22.5" customHeight="1" x14ac:dyDescent="0.15">
      <c r="A1" s="910" t="s">
        <v>713</v>
      </c>
      <c r="B1" s="910"/>
      <c r="C1" s="910"/>
      <c r="D1" s="910"/>
      <c r="E1" s="910"/>
      <c r="F1" s="910"/>
      <c r="G1" s="910"/>
      <c r="H1" s="910"/>
      <c r="I1" s="910"/>
      <c r="J1" s="910"/>
      <c r="K1" s="910"/>
      <c r="L1" s="910"/>
      <c r="M1" s="910"/>
      <c r="N1" s="910"/>
      <c r="O1" s="910"/>
    </row>
    <row r="2" spans="1:15" ht="18.75" customHeight="1" x14ac:dyDescent="0.15">
      <c r="A2" s="314"/>
      <c r="B2" s="314"/>
      <c r="C2" s="314"/>
      <c r="D2" s="314"/>
      <c r="E2" s="314"/>
      <c r="F2" s="314"/>
      <c r="G2" s="314"/>
      <c r="H2" s="314"/>
      <c r="I2" s="314"/>
      <c r="J2" s="314"/>
      <c r="K2" s="314"/>
      <c r="L2" s="314"/>
      <c r="M2" s="314"/>
      <c r="N2" s="314"/>
      <c r="O2" s="314"/>
    </row>
    <row r="3" spans="1:15" ht="17.25" x14ac:dyDescent="0.15">
      <c r="A3" s="315"/>
      <c r="B3" s="315"/>
      <c r="C3" s="315"/>
      <c r="D3" s="315"/>
      <c r="E3" s="316"/>
      <c r="F3" s="315"/>
      <c r="G3" s="315"/>
      <c r="H3" s="315"/>
      <c r="I3" s="315"/>
      <c r="J3" s="315"/>
      <c r="K3" s="315"/>
      <c r="L3" s="315"/>
      <c r="M3" s="315"/>
      <c r="N3" s="315"/>
      <c r="O3" s="315"/>
    </row>
    <row r="4" spans="1:15" x14ac:dyDescent="0.15">
      <c r="A4" s="315"/>
      <c r="B4" s="911" t="s">
        <v>714</v>
      </c>
      <c r="C4" s="911"/>
      <c r="D4" s="911"/>
      <c r="E4" s="911"/>
      <c r="F4" s="911"/>
      <c r="G4" s="911"/>
      <c r="H4" s="911"/>
      <c r="I4" s="911"/>
      <c r="J4" s="911"/>
      <c r="K4" s="911"/>
      <c r="L4" s="911"/>
      <c r="M4" s="911"/>
      <c r="N4" s="911"/>
      <c r="O4" s="911"/>
    </row>
    <row r="5" spans="1:15" x14ac:dyDescent="0.15">
      <c r="A5" s="315"/>
      <c r="B5" s="317"/>
      <c r="C5" s="315"/>
      <c r="D5" s="315"/>
      <c r="E5" s="315"/>
      <c r="F5" s="315"/>
      <c r="G5" s="315"/>
      <c r="H5" s="315"/>
      <c r="I5" s="315"/>
      <c r="J5" s="315"/>
      <c r="K5" s="315"/>
      <c r="L5" s="315"/>
      <c r="M5" s="315"/>
      <c r="N5" s="315"/>
      <c r="O5" s="315"/>
    </row>
    <row r="6" spans="1:15" x14ac:dyDescent="0.15">
      <c r="A6" s="315"/>
      <c r="B6" s="315"/>
      <c r="C6" s="315"/>
      <c r="D6" s="315"/>
      <c r="E6" s="315"/>
      <c r="F6" s="315"/>
      <c r="G6" s="315"/>
      <c r="H6" s="315"/>
      <c r="I6" s="315"/>
      <c r="J6" s="315"/>
      <c r="K6" s="315"/>
      <c r="L6" s="315"/>
      <c r="M6" s="315"/>
      <c r="N6" s="315"/>
      <c r="O6" s="315"/>
    </row>
    <row r="7" spans="1:15" ht="18.75" customHeight="1" x14ac:dyDescent="0.15">
      <c r="A7" s="315"/>
      <c r="B7" s="912" t="s">
        <v>715</v>
      </c>
      <c r="C7" s="912"/>
      <c r="D7" s="912"/>
      <c r="E7" s="315"/>
      <c r="F7" s="315"/>
      <c r="G7" s="315"/>
      <c r="H7" s="315"/>
      <c r="I7" s="315"/>
      <c r="J7" s="315"/>
      <c r="K7" s="315"/>
      <c r="L7" s="315"/>
      <c r="M7" s="315"/>
      <c r="N7" s="315"/>
      <c r="O7" s="315"/>
    </row>
    <row r="8" spans="1:15" ht="18.75" customHeight="1" x14ac:dyDescent="0.15">
      <c r="A8" s="315"/>
      <c r="B8" s="913" t="s">
        <v>716</v>
      </c>
      <c r="C8" s="913"/>
      <c r="D8" s="913"/>
      <c r="E8" s="913"/>
      <c r="F8" s="315"/>
      <c r="G8" s="315"/>
      <c r="H8" s="315"/>
      <c r="I8" s="315"/>
      <c r="J8" s="315"/>
      <c r="K8" s="315"/>
      <c r="L8" s="315"/>
      <c r="M8" s="315"/>
      <c r="N8" s="315"/>
      <c r="O8" s="315"/>
    </row>
    <row r="9" spans="1:15" ht="18.75" customHeight="1" x14ac:dyDescent="0.15">
      <c r="A9" s="315"/>
      <c r="B9" s="318"/>
      <c r="C9" s="318"/>
      <c r="D9" s="318"/>
      <c r="E9" s="315"/>
      <c r="F9" s="315"/>
      <c r="G9" s="315"/>
      <c r="H9" s="315"/>
      <c r="I9" s="319" t="s">
        <v>717</v>
      </c>
      <c r="J9" s="399"/>
      <c r="K9" s="319" t="s">
        <v>718</v>
      </c>
      <c r="L9" s="399"/>
      <c r="M9" s="320" t="s">
        <v>719</v>
      </c>
      <c r="N9" s="399"/>
      <c r="O9" s="320" t="s">
        <v>720</v>
      </c>
    </row>
    <row r="10" spans="1:15" ht="28.5" customHeight="1" x14ac:dyDescent="0.15">
      <c r="A10" s="315"/>
      <c r="B10" s="315"/>
      <c r="C10" s="315"/>
      <c r="D10" s="315"/>
      <c r="E10" s="315"/>
      <c r="F10" s="915" t="s">
        <v>721</v>
      </c>
      <c r="G10" s="915"/>
      <c r="H10" s="914" t="str">
        <f>第二面!K22</f>
        <v xml:space="preserve"> </v>
      </c>
      <c r="I10" s="914"/>
      <c r="J10" s="914"/>
      <c r="K10" s="914"/>
      <c r="L10" s="914"/>
      <c r="M10" s="914"/>
      <c r="N10" s="914"/>
      <c r="O10" s="914"/>
    </row>
    <row r="11" spans="1:15" ht="10.5" customHeight="1" x14ac:dyDescent="0.15">
      <c r="A11" s="315"/>
      <c r="B11" s="315"/>
      <c r="C11" s="315"/>
      <c r="D11" s="315"/>
      <c r="E11" s="315"/>
      <c r="F11" s="315"/>
      <c r="G11" s="315"/>
      <c r="H11" s="315"/>
      <c r="I11" s="315"/>
      <c r="J11" s="315"/>
      <c r="K11" s="315"/>
      <c r="L11" s="315"/>
      <c r="M11" s="315"/>
      <c r="N11" s="315"/>
      <c r="O11" s="315"/>
    </row>
    <row r="12" spans="1:15" ht="20.25" customHeight="1" x14ac:dyDescent="0.15">
      <c r="A12" s="315"/>
      <c r="B12" s="315"/>
      <c r="C12" s="315"/>
      <c r="D12" s="315"/>
      <c r="E12" s="315"/>
      <c r="F12" s="315"/>
      <c r="G12" s="315"/>
      <c r="H12" s="315"/>
      <c r="I12" s="315"/>
      <c r="J12" s="315"/>
      <c r="K12" s="315"/>
      <c r="L12" s="315"/>
      <c r="M12" s="315"/>
      <c r="N12" s="315"/>
      <c r="O12" s="315"/>
    </row>
    <row r="13" spans="1:15" ht="54" customHeight="1" x14ac:dyDescent="0.15">
      <c r="A13" s="315"/>
      <c r="B13" s="909" t="s">
        <v>722</v>
      </c>
      <c r="C13" s="909"/>
      <c r="D13" s="916" t="str">
        <f>IF(第二面!K5="","",【申請書】第一面!O20&amp;【申請書】第一面!O21&amp;"　　"&amp;【申請書】第一面!O22)&amp;"　　"&amp;【申請書】第一面!O23</f>
        <v>　　</v>
      </c>
      <c r="E13" s="916"/>
      <c r="F13" s="916"/>
      <c r="G13" s="916"/>
      <c r="H13" s="916"/>
      <c r="I13" s="916"/>
      <c r="J13" s="916"/>
      <c r="K13" s="916"/>
      <c r="L13" s="916"/>
      <c r="M13" s="916"/>
      <c r="N13" s="315"/>
      <c r="O13" s="315"/>
    </row>
    <row r="14" spans="1:15" x14ac:dyDescent="0.15">
      <c r="A14" s="315"/>
      <c r="B14" s="315"/>
      <c r="C14" s="315"/>
      <c r="D14" s="315"/>
      <c r="E14" s="315"/>
      <c r="F14" s="315"/>
      <c r="G14" s="315"/>
      <c r="H14" s="315"/>
      <c r="I14" s="315"/>
      <c r="J14" s="315"/>
      <c r="K14" s="315"/>
      <c r="L14" s="315"/>
      <c r="M14" s="315"/>
      <c r="N14" s="315"/>
      <c r="O14" s="315"/>
    </row>
    <row r="15" spans="1:15" ht="54" customHeight="1" x14ac:dyDescent="0.15">
      <c r="A15" s="315"/>
      <c r="B15" s="909" t="s">
        <v>723</v>
      </c>
      <c r="C15" s="909"/>
      <c r="D15" s="914">
        <f>第三面!F3</f>
        <v>0</v>
      </c>
      <c r="E15" s="914"/>
      <c r="F15" s="914"/>
      <c r="G15" s="914"/>
      <c r="H15" s="914"/>
      <c r="I15" s="914"/>
      <c r="J15" s="914"/>
      <c r="K15" s="914"/>
      <c r="L15" s="914"/>
      <c r="M15" s="914"/>
      <c r="N15" s="315"/>
      <c r="O15" s="315"/>
    </row>
    <row r="16" spans="1:15" x14ac:dyDescent="0.15">
      <c r="A16" s="315"/>
      <c r="B16" s="315"/>
      <c r="C16" s="315"/>
      <c r="D16" s="315"/>
      <c r="E16" s="315"/>
      <c r="F16" s="315"/>
      <c r="G16" s="315"/>
      <c r="H16" s="315"/>
      <c r="I16" s="315"/>
      <c r="J16" s="315"/>
      <c r="K16" s="315"/>
      <c r="L16" s="315"/>
      <c r="M16" s="315"/>
      <c r="N16" s="315"/>
      <c r="O16" s="315"/>
    </row>
    <row r="17" spans="1:15" x14ac:dyDescent="0.15">
      <c r="A17" s="315"/>
      <c r="B17" s="315"/>
      <c r="C17" s="315"/>
      <c r="D17" s="315"/>
      <c r="E17" s="315"/>
      <c r="F17" s="315"/>
      <c r="G17" s="315"/>
      <c r="H17" s="315"/>
      <c r="I17" s="315"/>
      <c r="J17" s="315"/>
      <c r="K17" s="315"/>
      <c r="L17" s="315"/>
      <c r="M17" s="315"/>
      <c r="N17" s="315"/>
      <c r="O17" s="315"/>
    </row>
    <row r="18" spans="1:15" ht="18" customHeight="1" x14ac:dyDescent="0.15">
      <c r="A18" s="930"/>
      <c r="B18" s="932" t="s">
        <v>724</v>
      </c>
      <c r="C18" s="932"/>
      <c r="D18" s="932"/>
      <c r="E18" s="932"/>
      <c r="F18" s="932"/>
      <c r="G18" s="932"/>
      <c r="H18" s="932"/>
      <c r="I18" s="932"/>
      <c r="J18" s="932"/>
      <c r="K18" s="932"/>
      <c r="L18" s="932"/>
      <c r="M18" s="932"/>
      <c r="N18" s="932"/>
      <c r="O18" s="933"/>
    </row>
    <row r="19" spans="1:15" ht="18" customHeight="1" x14ac:dyDescent="0.15">
      <c r="A19" s="931"/>
      <c r="B19" s="932"/>
      <c r="C19" s="932"/>
      <c r="D19" s="932"/>
      <c r="E19" s="932"/>
      <c r="F19" s="932"/>
      <c r="G19" s="932"/>
      <c r="H19" s="932"/>
      <c r="I19" s="932"/>
      <c r="J19" s="932"/>
      <c r="K19" s="932"/>
      <c r="L19" s="932"/>
      <c r="M19" s="932"/>
      <c r="N19" s="932"/>
      <c r="O19" s="933"/>
    </row>
    <row r="20" spans="1:15" x14ac:dyDescent="0.15">
      <c r="A20" s="919"/>
      <c r="B20" s="920"/>
      <c r="C20" s="920"/>
      <c r="D20" s="920"/>
      <c r="E20" s="920"/>
      <c r="F20" s="920"/>
      <c r="G20" s="920"/>
      <c r="H20" s="920"/>
      <c r="I20" s="920"/>
      <c r="J20" s="920"/>
      <c r="K20" s="920"/>
      <c r="L20" s="920"/>
      <c r="M20" s="920"/>
      <c r="N20" s="920"/>
      <c r="O20" s="921"/>
    </row>
    <row r="21" spans="1:15" x14ac:dyDescent="0.15">
      <c r="A21" s="922"/>
      <c r="B21" s="923"/>
      <c r="C21" s="923"/>
      <c r="D21" s="923"/>
      <c r="E21" s="923"/>
      <c r="F21" s="923"/>
      <c r="G21" s="923"/>
      <c r="H21" s="923"/>
      <c r="I21" s="923"/>
      <c r="J21" s="923"/>
      <c r="K21" s="923"/>
      <c r="L21" s="923"/>
      <c r="M21" s="923"/>
      <c r="N21" s="923"/>
      <c r="O21" s="924"/>
    </row>
    <row r="22" spans="1:15" x14ac:dyDescent="0.15">
      <c r="A22" s="922"/>
      <c r="B22" s="923"/>
      <c r="C22" s="923"/>
      <c r="D22" s="923"/>
      <c r="E22" s="923"/>
      <c r="F22" s="923"/>
      <c r="G22" s="923"/>
      <c r="H22" s="923"/>
      <c r="I22" s="923"/>
      <c r="J22" s="923"/>
      <c r="K22" s="923"/>
      <c r="L22" s="923"/>
      <c r="M22" s="923"/>
      <c r="N22" s="923"/>
      <c r="O22" s="924"/>
    </row>
    <row r="23" spans="1:15" x14ac:dyDescent="0.15">
      <c r="A23" s="922"/>
      <c r="B23" s="923"/>
      <c r="C23" s="923"/>
      <c r="D23" s="923"/>
      <c r="E23" s="923"/>
      <c r="F23" s="923"/>
      <c r="G23" s="923"/>
      <c r="H23" s="923"/>
      <c r="I23" s="923"/>
      <c r="J23" s="923"/>
      <c r="K23" s="923"/>
      <c r="L23" s="923"/>
      <c r="M23" s="923"/>
      <c r="N23" s="923"/>
      <c r="O23" s="924"/>
    </row>
    <row r="24" spans="1:15" x14ac:dyDescent="0.15">
      <c r="A24" s="922"/>
      <c r="B24" s="923"/>
      <c r="C24" s="923"/>
      <c r="D24" s="923"/>
      <c r="E24" s="923"/>
      <c r="F24" s="923"/>
      <c r="G24" s="923"/>
      <c r="H24" s="923"/>
      <c r="I24" s="923"/>
      <c r="J24" s="923"/>
      <c r="K24" s="923"/>
      <c r="L24" s="923"/>
      <c r="M24" s="923"/>
      <c r="N24" s="923"/>
      <c r="O24" s="924"/>
    </row>
    <row r="25" spans="1:15" x14ac:dyDescent="0.15">
      <c r="A25" s="925"/>
      <c r="B25" s="926"/>
      <c r="C25" s="926"/>
      <c r="D25" s="926"/>
      <c r="E25" s="926"/>
      <c r="F25" s="926"/>
      <c r="G25" s="926"/>
      <c r="H25" s="926"/>
      <c r="I25" s="926"/>
      <c r="J25" s="926"/>
      <c r="K25" s="926"/>
      <c r="L25" s="926"/>
      <c r="M25" s="926"/>
      <c r="N25" s="926"/>
      <c r="O25" s="927"/>
    </row>
    <row r="26" spans="1:15" ht="18" customHeight="1" x14ac:dyDescent="0.15">
      <c r="A26" s="930"/>
      <c r="B26" s="934" t="s">
        <v>725</v>
      </c>
      <c r="C26" s="934"/>
      <c r="D26" s="934"/>
      <c r="E26" s="934"/>
      <c r="F26" s="934"/>
      <c r="G26" s="934"/>
      <c r="H26" s="934"/>
      <c r="I26" s="934"/>
      <c r="J26" s="934"/>
      <c r="K26" s="934"/>
      <c r="L26" s="934"/>
      <c r="M26" s="934"/>
      <c r="N26" s="934"/>
      <c r="O26" s="935"/>
    </row>
    <row r="27" spans="1:15" ht="18" customHeight="1" x14ac:dyDescent="0.15">
      <c r="A27" s="931"/>
      <c r="B27" s="934"/>
      <c r="C27" s="934"/>
      <c r="D27" s="934"/>
      <c r="E27" s="934"/>
      <c r="F27" s="934"/>
      <c r="G27" s="934"/>
      <c r="H27" s="934"/>
      <c r="I27" s="934"/>
      <c r="J27" s="934"/>
      <c r="K27" s="934"/>
      <c r="L27" s="934"/>
      <c r="M27" s="934"/>
      <c r="N27" s="934"/>
      <c r="O27" s="935"/>
    </row>
    <row r="28" spans="1:15" x14ac:dyDescent="0.15">
      <c r="A28" s="919"/>
      <c r="B28" s="920"/>
      <c r="C28" s="920"/>
      <c r="D28" s="920"/>
      <c r="E28" s="920"/>
      <c r="F28" s="920"/>
      <c r="G28" s="920"/>
      <c r="H28" s="920"/>
      <c r="I28" s="920"/>
      <c r="J28" s="920"/>
      <c r="K28" s="920"/>
      <c r="L28" s="920"/>
      <c r="M28" s="920"/>
      <c r="N28" s="920"/>
      <c r="O28" s="921"/>
    </row>
    <row r="29" spans="1:15" x14ac:dyDescent="0.15">
      <c r="A29" s="922"/>
      <c r="B29" s="923"/>
      <c r="C29" s="923"/>
      <c r="D29" s="923"/>
      <c r="E29" s="923"/>
      <c r="F29" s="923"/>
      <c r="G29" s="923"/>
      <c r="H29" s="923"/>
      <c r="I29" s="923"/>
      <c r="J29" s="923"/>
      <c r="K29" s="923"/>
      <c r="L29" s="923"/>
      <c r="M29" s="923"/>
      <c r="N29" s="923"/>
      <c r="O29" s="924"/>
    </row>
    <row r="30" spans="1:15" x14ac:dyDescent="0.15">
      <c r="A30" s="922"/>
      <c r="B30" s="923"/>
      <c r="C30" s="923"/>
      <c r="D30" s="923"/>
      <c r="E30" s="923"/>
      <c r="F30" s="923"/>
      <c r="G30" s="923"/>
      <c r="H30" s="923"/>
      <c r="I30" s="923"/>
      <c r="J30" s="923"/>
      <c r="K30" s="923"/>
      <c r="L30" s="923"/>
      <c r="M30" s="923"/>
      <c r="N30" s="923"/>
      <c r="O30" s="924"/>
    </row>
    <row r="31" spans="1:15" x14ac:dyDescent="0.15">
      <c r="A31" s="922"/>
      <c r="B31" s="923"/>
      <c r="C31" s="923"/>
      <c r="D31" s="923"/>
      <c r="E31" s="923"/>
      <c r="F31" s="923"/>
      <c r="G31" s="923"/>
      <c r="H31" s="923"/>
      <c r="I31" s="923"/>
      <c r="J31" s="923"/>
      <c r="K31" s="923"/>
      <c r="L31" s="923"/>
      <c r="M31" s="923"/>
      <c r="N31" s="923"/>
      <c r="O31" s="924"/>
    </row>
    <row r="32" spans="1:15" x14ac:dyDescent="0.15">
      <c r="A32" s="922"/>
      <c r="B32" s="923"/>
      <c r="C32" s="923"/>
      <c r="D32" s="923"/>
      <c r="E32" s="923"/>
      <c r="F32" s="923"/>
      <c r="G32" s="923"/>
      <c r="H32" s="923"/>
      <c r="I32" s="923"/>
      <c r="J32" s="923"/>
      <c r="K32" s="923"/>
      <c r="L32" s="923"/>
      <c r="M32" s="923"/>
      <c r="N32" s="923"/>
      <c r="O32" s="924"/>
    </row>
    <row r="33" spans="1:15" x14ac:dyDescent="0.15">
      <c r="A33" s="925"/>
      <c r="B33" s="926"/>
      <c r="C33" s="926"/>
      <c r="D33" s="926"/>
      <c r="E33" s="926"/>
      <c r="F33" s="926"/>
      <c r="G33" s="926"/>
      <c r="H33" s="926"/>
      <c r="I33" s="926"/>
      <c r="J33" s="926"/>
      <c r="K33" s="926"/>
      <c r="L33" s="926"/>
      <c r="M33" s="926"/>
      <c r="N33" s="926"/>
      <c r="O33" s="927"/>
    </row>
    <row r="34" spans="1:15" x14ac:dyDescent="0.15">
      <c r="A34" s="315"/>
      <c r="B34" s="315"/>
      <c r="C34" s="315"/>
      <c r="D34" s="315"/>
      <c r="E34" s="315"/>
      <c r="F34" s="315"/>
      <c r="G34" s="315"/>
      <c r="H34" s="315"/>
      <c r="I34" s="315"/>
      <c r="J34" s="315"/>
      <c r="K34" s="315"/>
      <c r="L34" s="315"/>
      <c r="M34" s="315"/>
      <c r="N34" s="315"/>
      <c r="O34" s="315"/>
    </row>
    <row r="35" spans="1:15" ht="44.25" customHeight="1" x14ac:dyDescent="0.15">
      <c r="A35" s="315"/>
      <c r="B35" s="928" t="s">
        <v>726</v>
      </c>
      <c r="C35" s="928"/>
      <c r="D35" s="928"/>
      <c r="E35" s="928"/>
      <c r="F35" s="928"/>
      <c r="G35" s="928"/>
      <c r="H35" s="928"/>
      <c r="I35" s="928"/>
      <c r="J35" s="928"/>
      <c r="K35" s="928"/>
      <c r="L35" s="928"/>
      <c r="M35" s="928"/>
      <c r="N35" s="928"/>
      <c r="O35" s="928"/>
    </row>
    <row r="36" spans="1:15" ht="22.5" customHeight="1" x14ac:dyDescent="0.15">
      <c r="A36" s="315"/>
      <c r="B36" s="315"/>
      <c r="C36" s="315"/>
      <c r="D36" s="315"/>
      <c r="E36" s="315"/>
      <c r="F36" s="315"/>
      <c r="G36" s="315"/>
      <c r="H36" s="315"/>
      <c r="I36" s="315"/>
      <c r="J36" s="315"/>
      <c r="K36" s="315"/>
      <c r="L36" s="315"/>
      <c r="M36" s="315"/>
      <c r="N36" s="315"/>
      <c r="O36" s="315"/>
    </row>
    <row r="37" spans="1:15" ht="22.5" customHeight="1" x14ac:dyDescent="0.15">
      <c r="A37" s="315"/>
      <c r="B37" s="315"/>
      <c r="C37" s="315"/>
      <c r="D37" s="315"/>
      <c r="E37" s="315"/>
      <c r="F37" s="315"/>
      <c r="G37" s="315"/>
      <c r="H37" s="929" t="s">
        <v>727</v>
      </c>
      <c r="I37" s="929"/>
      <c r="J37" s="929"/>
      <c r="K37" s="929"/>
      <c r="L37" s="929"/>
      <c r="M37" s="929"/>
      <c r="N37" s="929"/>
      <c r="O37" s="929"/>
    </row>
    <row r="38" spans="1:15" ht="22.5" customHeight="1" x14ac:dyDescent="0.15">
      <c r="A38" s="315"/>
      <c r="B38" s="315"/>
      <c r="C38" s="315"/>
      <c r="D38" s="315"/>
      <c r="E38" s="315"/>
      <c r="F38" s="315"/>
      <c r="G38" s="315"/>
      <c r="H38" s="929" t="s">
        <v>728</v>
      </c>
      <c r="I38" s="929"/>
      <c r="J38" s="929"/>
      <c r="K38" s="929"/>
      <c r="L38" s="929" t="s">
        <v>729</v>
      </c>
      <c r="M38" s="929"/>
      <c r="N38" s="929"/>
      <c r="O38" s="929"/>
    </row>
    <row r="39" spans="1:15" ht="15.75" customHeight="1" x14ac:dyDescent="0.15">
      <c r="A39" s="315"/>
      <c r="B39" s="321" t="s">
        <v>730</v>
      </c>
      <c r="C39" s="315"/>
      <c r="D39" s="315"/>
      <c r="E39" s="315"/>
      <c r="F39" s="315"/>
      <c r="G39" s="315"/>
      <c r="H39" s="917"/>
      <c r="I39" s="917"/>
      <c r="J39" s="917"/>
      <c r="K39" s="917"/>
      <c r="L39" s="917"/>
      <c r="M39" s="917"/>
      <c r="N39" s="917"/>
      <c r="O39" s="917"/>
    </row>
    <row r="40" spans="1:15" ht="21.75" customHeight="1" x14ac:dyDescent="0.15">
      <c r="A40" s="315"/>
      <c r="B40" s="918" t="s">
        <v>731</v>
      </c>
      <c r="C40" s="918"/>
      <c r="D40" s="918"/>
      <c r="E40" s="918"/>
      <c r="F40" s="918"/>
      <c r="G40" s="918"/>
      <c r="H40" s="917"/>
      <c r="I40" s="917"/>
      <c r="J40" s="917"/>
      <c r="K40" s="917"/>
      <c r="L40" s="917"/>
      <c r="M40" s="917"/>
      <c r="N40" s="917"/>
      <c r="O40" s="917"/>
    </row>
    <row r="41" spans="1:15" ht="19.5" customHeight="1" x14ac:dyDescent="0.15">
      <c r="A41" s="315"/>
      <c r="B41" s="918" t="s">
        <v>732</v>
      </c>
      <c r="C41" s="918"/>
      <c r="D41" s="918"/>
      <c r="E41" s="918"/>
      <c r="F41" s="918"/>
      <c r="G41" s="918"/>
      <c r="H41" s="917"/>
      <c r="I41" s="917"/>
      <c r="J41" s="917"/>
      <c r="K41" s="917"/>
      <c r="L41" s="917"/>
      <c r="M41" s="917"/>
      <c r="N41" s="917"/>
      <c r="O41" s="917"/>
    </row>
    <row r="42" spans="1:15" ht="13.5" customHeight="1" x14ac:dyDescent="0.15">
      <c r="A42" s="315"/>
      <c r="B42" s="321" t="s">
        <v>733</v>
      </c>
      <c r="C42" s="315"/>
      <c r="D42" s="315"/>
      <c r="E42" s="315"/>
      <c r="F42" s="315"/>
      <c r="G42" s="315"/>
      <c r="H42" s="917"/>
      <c r="I42" s="917"/>
      <c r="J42" s="917"/>
      <c r="K42" s="917"/>
      <c r="L42" s="917"/>
      <c r="M42" s="917"/>
      <c r="N42" s="917"/>
      <c r="O42" s="917"/>
    </row>
    <row r="43" spans="1:15" ht="12.75" customHeight="1" x14ac:dyDescent="0.15">
      <c r="A43" s="315"/>
      <c r="B43" s="321" t="s">
        <v>734</v>
      </c>
      <c r="C43" s="315"/>
      <c r="D43" s="315"/>
      <c r="E43" s="315"/>
      <c r="F43" s="315"/>
      <c r="G43" s="315"/>
      <c r="H43" s="917"/>
      <c r="I43" s="917"/>
      <c r="J43" s="917"/>
      <c r="K43" s="917"/>
      <c r="L43" s="917"/>
      <c r="M43" s="917"/>
      <c r="N43" s="917"/>
      <c r="O43" s="917"/>
    </row>
    <row r="44" spans="1:15" x14ac:dyDescent="0.15">
      <c r="A44" s="315"/>
      <c r="B44" s="315"/>
      <c r="C44" s="315"/>
      <c r="D44" s="315"/>
      <c r="E44" s="315"/>
      <c r="F44" s="315"/>
      <c r="G44" s="315"/>
      <c r="H44" s="917"/>
      <c r="I44" s="917"/>
      <c r="J44" s="917"/>
      <c r="K44" s="917"/>
      <c r="L44" s="917"/>
      <c r="M44" s="917"/>
      <c r="N44" s="917"/>
      <c r="O44" s="917"/>
    </row>
    <row r="45" spans="1:15" x14ac:dyDescent="0.15">
      <c r="A45" s="315"/>
      <c r="B45" s="315"/>
      <c r="C45" s="315"/>
      <c r="D45" s="315"/>
      <c r="E45" s="315"/>
      <c r="F45" s="315"/>
      <c r="G45" s="315"/>
      <c r="H45" s="917"/>
      <c r="I45" s="917"/>
      <c r="J45" s="917"/>
      <c r="K45" s="917"/>
      <c r="L45" s="917"/>
      <c r="M45" s="917"/>
      <c r="N45" s="917"/>
      <c r="O45" s="917"/>
    </row>
  </sheetData>
  <sheetProtection sheet="1" objects="1" scenarios="1"/>
  <mergeCells count="23">
    <mergeCell ref="H39:O45"/>
    <mergeCell ref="B40:G40"/>
    <mergeCell ref="B41:G41"/>
    <mergeCell ref="B15:C15"/>
    <mergeCell ref="A28:O33"/>
    <mergeCell ref="B35:O35"/>
    <mergeCell ref="H37:O37"/>
    <mergeCell ref="H38:K38"/>
    <mergeCell ref="L38:O38"/>
    <mergeCell ref="A18:A19"/>
    <mergeCell ref="B18:O19"/>
    <mergeCell ref="A20:O25"/>
    <mergeCell ref="A26:A27"/>
    <mergeCell ref="B26:O27"/>
    <mergeCell ref="D15:M15"/>
    <mergeCell ref="B13:C13"/>
    <mergeCell ref="A1:O1"/>
    <mergeCell ref="B4:O4"/>
    <mergeCell ref="B7:D7"/>
    <mergeCell ref="B8:E8"/>
    <mergeCell ref="H10:O10"/>
    <mergeCell ref="F10:G10"/>
    <mergeCell ref="D13:M13"/>
  </mergeCells>
  <phoneticPr fontId="8"/>
  <dataValidations count="2">
    <dataValidation imeMode="on" allowBlank="1" showInputMessage="1" showErrorMessage="1" sqref="H10 D13 D15" xr:uid="{00000000-0002-0000-1000-000000000000}"/>
    <dataValidation type="list" errorStyle="warning" imeMode="on" allowBlank="1" showInputMessage="1" showErrorMessage="1" sqref="A28:O33 A20:O25" xr:uid="{00000000-0002-0000-1000-000001000000}">
      <formula1>"無し"</formula1>
    </dataValidation>
  </dataValidations>
  <pageMargins left="0.86614173228346458" right="0.65625" top="0.8" bottom="0.34" header="0.31496062992125984" footer="0.31496062992125984"/>
  <pageSetup paperSize="9" orientation="portrait" blackAndWhite="1"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AD42"/>
  <sheetViews>
    <sheetView view="pageBreakPreview" zoomScaleNormal="100" zoomScaleSheetLayoutView="100" workbookViewId="0">
      <selection activeCell="AA2" sqref="AA2"/>
    </sheetView>
  </sheetViews>
  <sheetFormatPr defaultColWidth="9" defaultRowHeight="13.5" x14ac:dyDescent="0.15"/>
  <cols>
    <col min="1" max="1" width="8.125" style="361" customWidth="1"/>
    <col min="2" max="2" width="3.125" style="361" customWidth="1"/>
    <col min="3" max="4" width="3.375" style="361" customWidth="1"/>
    <col min="5" max="7" width="3.125" style="361" customWidth="1"/>
    <col min="8" max="8" width="2.625" style="361" customWidth="1"/>
    <col min="9" max="9" width="3" style="361" customWidth="1"/>
    <col min="10" max="10" width="3.125" style="361" customWidth="1"/>
    <col min="11" max="11" width="2.625" style="361" customWidth="1"/>
    <col min="12" max="12" width="3.125" style="361" customWidth="1"/>
    <col min="13" max="13" width="4.25" style="361" customWidth="1"/>
    <col min="14" max="15" width="3.125" style="361" customWidth="1"/>
    <col min="16" max="16" width="2.875" style="361" customWidth="1"/>
    <col min="17" max="17" width="3.125" style="361" customWidth="1"/>
    <col min="18" max="18" width="3.5" style="361" customWidth="1"/>
    <col min="19" max="19" width="2.875" style="361" customWidth="1"/>
    <col min="20" max="22" width="2.75" style="361" customWidth="1"/>
    <col min="23" max="23" width="2.875" style="361" customWidth="1"/>
    <col min="24" max="24" width="2.75" style="361" customWidth="1"/>
    <col min="25" max="25" width="3.75" style="361" customWidth="1"/>
    <col min="26" max="26" width="3" style="361" customWidth="1"/>
    <col min="27" max="27" width="3.75" style="361" customWidth="1"/>
    <col min="28" max="28" width="3" style="361" customWidth="1"/>
    <col min="29" max="29" width="3.75" style="361" customWidth="1"/>
    <col min="30" max="30" width="3" style="361" customWidth="1"/>
    <col min="31" max="16384" width="9" style="361"/>
  </cols>
  <sheetData>
    <row r="1" spans="1:30" ht="12.75" customHeight="1" x14ac:dyDescent="0.15">
      <c r="A1" s="360"/>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row>
    <row r="2" spans="1:30" ht="17.25" x14ac:dyDescent="0.15">
      <c r="A2" s="950" t="s">
        <v>940</v>
      </c>
      <c r="B2" s="950"/>
      <c r="C2" s="950"/>
      <c r="D2" s="950"/>
      <c r="E2" s="950"/>
      <c r="F2" s="950"/>
      <c r="G2" s="950"/>
      <c r="H2" s="950"/>
      <c r="I2" s="950"/>
      <c r="J2" s="950"/>
      <c r="K2" s="950"/>
      <c r="L2" s="950"/>
      <c r="M2" s="950"/>
      <c r="N2" s="950"/>
      <c r="O2" s="950"/>
      <c r="P2" s="950"/>
      <c r="Q2" s="950"/>
      <c r="R2" s="950"/>
      <c r="S2" s="950"/>
      <c r="T2" s="950"/>
      <c r="U2" s="950"/>
      <c r="V2" s="950"/>
      <c r="W2" s="950"/>
      <c r="X2" s="402"/>
      <c r="Y2" s="402"/>
      <c r="Z2" s="402"/>
      <c r="AA2" s="402"/>
      <c r="AB2" s="402"/>
      <c r="AC2" s="402"/>
      <c r="AD2" s="403" t="s">
        <v>992</v>
      </c>
    </row>
    <row r="3" spans="1:30" ht="18" customHeight="1" thickBot="1" x14ac:dyDescent="0.2">
      <c r="A3" s="360"/>
      <c r="B3" s="360"/>
      <c r="C3" s="360"/>
      <c r="D3" s="360"/>
      <c r="E3" s="360"/>
      <c r="F3" s="360"/>
      <c r="G3" s="360"/>
      <c r="H3" s="360"/>
      <c r="I3" s="360"/>
      <c r="J3" s="360"/>
      <c r="K3" s="360"/>
      <c r="L3" s="951" t="s">
        <v>941</v>
      </c>
      <c r="M3" s="951"/>
      <c r="N3" s="951"/>
      <c r="O3" s="951"/>
      <c r="P3" s="360"/>
      <c r="Q3" s="360"/>
      <c r="R3" s="360"/>
      <c r="S3" s="360"/>
      <c r="T3" s="360"/>
      <c r="U3" s="360"/>
      <c r="V3" s="360"/>
      <c r="W3" s="360"/>
      <c r="X3" s="362"/>
      <c r="Y3" s="362"/>
      <c r="Z3" s="362"/>
      <c r="AA3" s="362"/>
      <c r="AB3" s="362"/>
      <c r="AC3" s="362"/>
      <c r="AD3" s="363" t="s">
        <v>882</v>
      </c>
    </row>
    <row r="4" spans="1:30" ht="31.5" customHeight="1" thickBot="1" x14ac:dyDescent="0.2">
      <c r="A4" s="364" t="s">
        <v>562</v>
      </c>
      <c r="B4" s="365" t="s">
        <v>563</v>
      </c>
      <c r="C4" s="366"/>
      <c r="D4" s="366"/>
      <c r="E4" s="366"/>
      <c r="F4" s="366" t="s">
        <v>883</v>
      </c>
      <c r="G4" s="936"/>
      <c r="H4" s="936"/>
      <c r="I4" s="937"/>
      <c r="J4" s="937"/>
      <c r="K4" s="937"/>
      <c r="L4" s="936"/>
      <c r="M4" s="936"/>
      <c r="N4" s="367" t="s">
        <v>413</v>
      </c>
      <c r="O4" s="367"/>
      <c r="P4" s="368" t="s">
        <v>884</v>
      </c>
      <c r="Q4" s="396"/>
      <c r="R4" s="938" t="s">
        <v>288</v>
      </c>
      <c r="S4" s="939"/>
      <c r="T4" s="369"/>
      <c r="U4" s="370" t="s">
        <v>718</v>
      </c>
      <c r="V4" s="370"/>
      <c r="W4" s="369" t="s">
        <v>719</v>
      </c>
      <c r="X4" s="369"/>
      <c r="Y4" s="371" t="s">
        <v>720</v>
      </c>
      <c r="Z4" s="940" t="s">
        <v>885</v>
      </c>
      <c r="AA4" s="941"/>
      <c r="AB4" s="941"/>
      <c r="AC4" s="942"/>
      <c r="AD4" s="943"/>
    </row>
    <row r="5" spans="1:30" ht="17.25" customHeight="1" x14ac:dyDescent="0.15">
      <c r="A5" s="372"/>
      <c r="B5" s="373"/>
      <c r="C5" s="373"/>
      <c r="D5" s="373"/>
      <c r="E5" s="373"/>
      <c r="F5" s="373"/>
      <c r="G5" s="373"/>
      <c r="H5" s="373"/>
      <c r="I5" s="373"/>
      <c r="J5" s="374"/>
      <c r="K5" s="374"/>
      <c r="L5" s="374"/>
      <c r="M5" s="374"/>
      <c r="N5" s="373"/>
      <c r="O5" s="373"/>
      <c r="P5" s="360"/>
      <c r="Q5" s="360"/>
      <c r="R5" s="360"/>
      <c r="S5" s="360"/>
      <c r="T5" s="360"/>
      <c r="U5" s="360"/>
      <c r="V5" s="375"/>
      <c r="W5" s="375"/>
      <c r="X5" s="373"/>
      <c r="Y5" s="373"/>
      <c r="Z5" s="373"/>
      <c r="AA5" s="373"/>
      <c r="AB5" s="373"/>
      <c r="AC5" s="373"/>
      <c r="AD5" s="376" t="s">
        <v>886</v>
      </c>
    </row>
    <row r="6" spans="1:30" ht="18" customHeight="1" x14ac:dyDescent="0.15">
      <c r="A6" s="360"/>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row>
    <row r="7" spans="1:30" ht="24.95" customHeight="1" x14ac:dyDescent="0.15">
      <c r="A7" s="952" t="s">
        <v>569</v>
      </c>
      <c r="B7" s="944" t="s">
        <v>887</v>
      </c>
      <c r="C7" s="945"/>
      <c r="D7" s="946"/>
      <c r="E7" s="377"/>
      <c r="F7" s="955">
        <f>第二面!K14</f>
        <v>0</v>
      </c>
      <c r="G7" s="956"/>
      <c r="H7" s="956"/>
      <c r="I7" s="956"/>
      <c r="J7" s="956"/>
      <c r="K7" s="956"/>
      <c r="L7" s="956"/>
      <c r="M7" s="956"/>
      <c r="N7" s="956"/>
      <c r="O7" s="956"/>
      <c r="P7" s="956"/>
      <c r="Q7" s="956"/>
      <c r="R7" s="956"/>
      <c r="S7" s="956"/>
      <c r="T7" s="956"/>
      <c r="U7" s="957"/>
      <c r="V7" s="944" t="s">
        <v>888</v>
      </c>
      <c r="W7" s="945"/>
      <c r="X7" s="946"/>
      <c r="Y7" s="955">
        <f>第二面!K12</f>
        <v>0</v>
      </c>
      <c r="Z7" s="956"/>
      <c r="AA7" s="956"/>
      <c r="AB7" s="956"/>
      <c r="AC7" s="956"/>
      <c r="AD7" s="957"/>
    </row>
    <row r="8" spans="1:30" ht="19.5" customHeight="1" x14ac:dyDescent="0.15">
      <c r="A8" s="953"/>
      <c r="B8" s="967" t="s">
        <v>889</v>
      </c>
      <c r="C8" s="968"/>
      <c r="D8" s="969"/>
      <c r="E8" s="400"/>
      <c r="F8" s="958">
        <f>第二面!K16</f>
        <v>0</v>
      </c>
      <c r="G8" s="959"/>
      <c r="H8" s="959"/>
      <c r="I8" s="959"/>
      <c r="J8" s="959"/>
      <c r="K8" s="959"/>
      <c r="L8" s="959"/>
      <c r="M8" s="959"/>
      <c r="N8" s="959"/>
      <c r="O8" s="959"/>
      <c r="P8" s="959"/>
      <c r="Q8" s="959"/>
      <c r="R8" s="959"/>
      <c r="S8" s="959"/>
      <c r="T8" s="959"/>
      <c r="U8" s="960"/>
      <c r="V8" s="944" t="s">
        <v>890</v>
      </c>
      <c r="W8" s="945"/>
      <c r="X8" s="946"/>
      <c r="Y8" s="955">
        <f>第二面!K17</f>
        <v>0</v>
      </c>
      <c r="Z8" s="956"/>
      <c r="AA8" s="956"/>
      <c r="AB8" s="956"/>
      <c r="AC8" s="956"/>
      <c r="AD8" s="957"/>
    </row>
    <row r="9" spans="1:30" ht="19.5" customHeight="1" x14ac:dyDescent="0.15">
      <c r="A9" s="954"/>
      <c r="B9" s="970"/>
      <c r="C9" s="971"/>
      <c r="D9" s="972"/>
      <c r="E9" s="401"/>
      <c r="F9" s="961"/>
      <c r="G9" s="962"/>
      <c r="H9" s="962"/>
      <c r="I9" s="962"/>
      <c r="J9" s="962"/>
      <c r="K9" s="962"/>
      <c r="L9" s="962"/>
      <c r="M9" s="962"/>
      <c r="N9" s="962"/>
      <c r="O9" s="962"/>
      <c r="P9" s="962"/>
      <c r="Q9" s="962"/>
      <c r="R9" s="962"/>
      <c r="S9" s="962"/>
      <c r="T9" s="962"/>
      <c r="U9" s="963"/>
      <c r="V9" s="944" t="s">
        <v>891</v>
      </c>
      <c r="W9" s="945"/>
      <c r="X9" s="946"/>
      <c r="Y9" s="964"/>
      <c r="Z9" s="965"/>
      <c r="AA9" s="965"/>
      <c r="AB9" s="965"/>
      <c r="AC9" s="965"/>
      <c r="AD9" s="966"/>
    </row>
    <row r="10" spans="1:30" x14ac:dyDescent="0.15">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row>
    <row r="11" spans="1:30" ht="27.75" customHeight="1" x14ac:dyDescent="0.15">
      <c r="A11" s="952" t="s">
        <v>574</v>
      </c>
      <c r="B11" s="944" t="s">
        <v>892</v>
      </c>
      <c r="C11" s="945"/>
      <c r="D11" s="946"/>
      <c r="E11" s="944" t="s">
        <v>717</v>
      </c>
      <c r="F11" s="946"/>
      <c r="G11" s="404"/>
      <c r="H11" s="377" t="s">
        <v>718</v>
      </c>
      <c r="I11" s="405"/>
      <c r="J11" s="377" t="s">
        <v>719</v>
      </c>
      <c r="K11" s="405"/>
      <c r="L11" s="378" t="s">
        <v>720</v>
      </c>
      <c r="M11" s="944" t="s">
        <v>893</v>
      </c>
      <c r="N11" s="945"/>
      <c r="O11" s="945"/>
      <c r="P11" s="406" t="s">
        <v>33</v>
      </c>
      <c r="Q11" s="973" t="s">
        <v>932</v>
      </c>
      <c r="R11" s="974"/>
      <c r="S11" s="406" t="s">
        <v>33</v>
      </c>
      <c r="T11" s="975" t="s">
        <v>933</v>
      </c>
      <c r="U11" s="975"/>
      <c r="V11" s="976"/>
      <c r="W11" s="406" t="s">
        <v>33</v>
      </c>
      <c r="X11" s="975" t="s">
        <v>934</v>
      </c>
      <c r="Y11" s="975"/>
      <c r="Z11" s="976"/>
      <c r="AA11" s="406" t="s">
        <v>33</v>
      </c>
      <c r="AB11" s="975" t="s">
        <v>935</v>
      </c>
      <c r="AC11" s="975"/>
      <c r="AD11" s="976"/>
    </row>
    <row r="12" spans="1:30" ht="27.75" customHeight="1" x14ac:dyDescent="0.15">
      <c r="A12" s="953"/>
      <c r="B12" s="947" t="s">
        <v>894</v>
      </c>
      <c r="C12" s="948"/>
      <c r="D12" s="949"/>
      <c r="E12" s="944" t="s">
        <v>883</v>
      </c>
      <c r="F12" s="946"/>
      <c r="G12" s="993"/>
      <c r="H12" s="994"/>
      <c r="I12" s="995">
        <v>11</v>
      </c>
      <c r="J12" s="995"/>
      <c r="K12" s="995"/>
      <c r="L12" s="994"/>
      <c r="M12" s="994"/>
      <c r="N12" s="377" t="s">
        <v>413</v>
      </c>
      <c r="O12" s="377"/>
      <c r="P12" s="947" t="s">
        <v>895</v>
      </c>
      <c r="Q12" s="948"/>
      <c r="R12" s="948"/>
      <c r="S12" s="948"/>
      <c r="T12" s="948"/>
      <c r="U12" s="949"/>
      <c r="V12" s="947" t="s">
        <v>896</v>
      </c>
      <c r="W12" s="948"/>
      <c r="X12" s="948"/>
      <c r="Y12" s="407"/>
      <c r="Z12" s="379" t="s">
        <v>718</v>
      </c>
      <c r="AA12" s="407"/>
      <c r="AB12" s="379" t="s">
        <v>719</v>
      </c>
      <c r="AC12" s="408"/>
      <c r="AD12" s="378" t="s">
        <v>720</v>
      </c>
    </row>
    <row r="13" spans="1:30" ht="27.75" customHeight="1" x14ac:dyDescent="0.15">
      <c r="A13" s="953"/>
      <c r="B13" s="947" t="s">
        <v>927</v>
      </c>
      <c r="C13" s="948"/>
      <c r="D13" s="949"/>
      <c r="E13" s="944" t="s">
        <v>883</v>
      </c>
      <c r="F13" s="946"/>
      <c r="G13" s="993"/>
      <c r="H13" s="994"/>
      <c r="I13" s="995"/>
      <c r="J13" s="995"/>
      <c r="K13" s="995"/>
      <c r="L13" s="994"/>
      <c r="M13" s="994"/>
      <c r="N13" s="377" t="s">
        <v>413</v>
      </c>
      <c r="O13" s="377"/>
      <c r="P13" s="947" t="s">
        <v>942</v>
      </c>
      <c r="Q13" s="948"/>
      <c r="R13" s="948"/>
      <c r="S13" s="948"/>
      <c r="T13" s="948"/>
      <c r="U13" s="949"/>
      <c r="V13" s="947" t="s">
        <v>896</v>
      </c>
      <c r="W13" s="948"/>
      <c r="X13" s="948"/>
      <c r="Y13" s="407"/>
      <c r="Z13" s="379" t="s">
        <v>718</v>
      </c>
      <c r="AA13" s="407"/>
      <c r="AB13" s="379" t="s">
        <v>719</v>
      </c>
      <c r="AC13" s="408"/>
      <c r="AD13" s="378" t="s">
        <v>720</v>
      </c>
    </row>
    <row r="14" spans="1:30" ht="30" customHeight="1" x14ac:dyDescent="0.15">
      <c r="A14" s="953"/>
      <c r="B14" s="947" t="s">
        <v>948</v>
      </c>
      <c r="C14" s="948"/>
      <c r="D14" s="949"/>
      <c r="E14" s="1054">
        <f>第二面!K5</f>
        <v>0</v>
      </c>
      <c r="F14" s="1055"/>
      <c r="G14" s="1055"/>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row>
    <row r="15" spans="1:30" ht="30" customHeight="1" x14ac:dyDescent="0.15">
      <c r="A15" s="953"/>
      <c r="B15" s="944" t="s">
        <v>568</v>
      </c>
      <c r="C15" s="945"/>
      <c r="D15" s="946"/>
      <c r="E15" s="1056">
        <f>受付票!D8</f>
        <v>0</v>
      </c>
      <c r="F15" s="1057"/>
      <c r="G15" s="1057"/>
      <c r="H15" s="1057"/>
      <c r="I15" s="1057"/>
      <c r="J15" s="1057"/>
      <c r="K15" s="1057"/>
      <c r="L15" s="1057"/>
      <c r="M15" s="1057"/>
      <c r="N15" s="1057"/>
      <c r="O15" s="1057"/>
      <c r="P15" s="1057"/>
      <c r="Q15" s="1057"/>
      <c r="R15" s="1057"/>
      <c r="S15" s="1057"/>
      <c r="T15" s="1057"/>
      <c r="U15" s="1057"/>
      <c r="V15" s="1057"/>
      <c r="W15" s="1057"/>
      <c r="X15" s="1057"/>
      <c r="Y15" s="1057"/>
      <c r="Z15" s="1057"/>
      <c r="AA15" s="1057"/>
      <c r="AB15" s="1057"/>
      <c r="AC15" s="1057"/>
      <c r="AD15" s="1058"/>
    </row>
    <row r="16" spans="1:30" ht="30" customHeight="1" x14ac:dyDescent="0.15">
      <c r="A16" s="953"/>
      <c r="B16" s="944" t="s">
        <v>575</v>
      </c>
      <c r="C16" s="945"/>
      <c r="D16" s="946"/>
      <c r="E16" s="1056">
        <f>第三面!F3</f>
        <v>0</v>
      </c>
      <c r="F16" s="1057"/>
      <c r="G16" s="1057"/>
      <c r="H16" s="1057"/>
      <c r="I16" s="1057"/>
      <c r="J16" s="1057"/>
      <c r="K16" s="1057"/>
      <c r="L16" s="1057"/>
      <c r="M16" s="1057"/>
      <c r="N16" s="1057"/>
      <c r="O16" s="1057"/>
      <c r="P16" s="1057"/>
      <c r="Q16" s="1057"/>
      <c r="R16" s="1057"/>
      <c r="S16" s="1057"/>
      <c r="T16" s="1057"/>
      <c r="U16" s="1057"/>
      <c r="V16" s="1057"/>
      <c r="W16" s="1057"/>
      <c r="X16" s="1057"/>
      <c r="Y16" s="1057"/>
      <c r="Z16" s="1057"/>
      <c r="AA16" s="1057"/>
      <c r="AB16" s="1057"/>
      <c r="AC16" s="1057"/>
      <c r="AD16" s="1058"/>
    </row>
    <row r="17" spans="1:30" ht="30" customHeight="1" x14ac:dyDescent="0.15">
      <c r="A17" s="953"/>
      <c r="B17" s="944" t="s">
        <v>576</v>
      </c>
      <c r="C17" s="945"/>
      <c r="D17" s="946"/>
      <c r="E17" s="1056">
        <f>第三面!P26</f>
        <v>0</v>
      </c>
      <c r="F17" s="1057"/>
      <c r="G17" s="1057"/>
      <c r="H17" s="1057"/>
      <c r="I17" s="1057"/>
      <c r="J17" s="1057"/>
      <c r="K17" s="1057"/>
      <c r="L17" s="1058"/>
      <c r="M17" s="944" t="s">
        <v>897</v>
      </c>
      <c r="N17" s="945"/>
      <c r="O17" s="946"/>
      <c r="P17" s="980"/>
      <c r="Q17" s="981"/>
      <c r="R17" s="981"/>
      <c r="S17" s="981"/>
      <c r="T17" s="981"/>
      <c r="U17" s="982"/>
      <c r="V17" s="947" t="s">
        <v>898</v>
      </c>
      <c r="W17" s="948"/>
      <c r="X17" s="949"/>
      <c r="Y17" s="1059">
        <f>第三面!J35</f>
        <v>0</v>
      </c>
      <c r="Z17" s="1060"/>
      <c r="AA17" s="1060"/>
      <c r="AB17" s="1060"/>
      <c r="AC17" s="1060"/>
      <c r="AD17" s="1061"/>
    </row>
    <row r="18" spans="1:30" ht="31.5" customHeight="1" x14ac:dyDescent="0.15">
      <c r="A18" s="953"/>
      <c r="B18" s="944" t="s">
        <v>899</v>
      </c>
      <c r="C18" s="945"/>
      <c r="D18" s="945"/>
      <c r="E18" s="406" t="s">
        <v>33</v>
      </c>
      <c r="F18" s="975" t="s">
        <v>936</v>
      </c>
      <c r="G18" s="975"/>
      <c r="H18" s="975"/>
      <c r="I18" s="975"/>
      <c r="J18" s="976"/>
      <c r="K18" s="406" t="s">
        <v>33</v>
      </c>
      <c r="L18" s="975" t="s">
        <v>937</v>
      </c>
      <c r="M18" s="975"/>
      <c r="N18" s="975"/>
      <c r="O18" s="975"/>
      <c r="P18" s="975"/>
      <c r="Q18" s="975"/>
      <c r="R18" s="976"/>
      <c r="S18" s="406" t="s">
        <v>33</v>
      </c>
      <c r="T18" s="1040" t="s">
        <v>509</v>
      </c>
      <c r="U18" s="1041"/>
      <c r="V18" s="1038" t="s">
        <v>938</v>
      </c>
      <c r="W18" s="1038"/>
      <c r="X18" s="1038"/>
      <c r="Y18" s="1038"/>
      <c r="Z18" s="1038"/>
      <c r="AA18" s="1038"/>
      <c r="AB18" s="1038"/>
      <c r="AC18" s="1038"/>
      <c r="AD18" s="1039"/>
    </row>
    <row r="19" spans="1:30" ht="21.75" customHeight="1" x14ac:dyDescent="0.15">
      <c r="A19" s="992" t="s">
        <v>900</v>
      </c>
      <c r="B19" s="983" t="s">
        <v>570</v>
      </c>
      <c r="C19" s="984"/>
      <c r="D19" s="985"/>
      <c r="E19" s="1048"/>
      <c r="F19" s="1049"/>
      <c r="G19" s="1049"/>
      <c r="H19" s="1049"/>
      <c r="I19" s="1049"/>
      <c r="J19" s="1049"/>
      <c r="K19" s="1049"/>
      <c r="L19" s="1049"/>
      <c r="M19" s="1049"/>
      <c r="N19" s="1049"/>
      <c r="O19" s="1049"/>
      <c r="P19" s="1049"/>
      <c r="Q19" s="1049"/>
      <c r="R19" s="1049"/>
      <c r="S19" s="1049"/>
      <c r="T19" s="1049"/>
      <c r="U19" s="1050"/>
      <c r="V19" s="1003" t="s">
        <v>901</v>
      </c>
      <c r="W19" s="1004"/>
      <c r="X19" s="1005"/>
      <c r="Y19" s="1006"/>
      <c r="Z19" s="1007"/>
      <c r="AA19" s="1007"/>
      <c r="AB19" s="1007"/>
      <c r="AC19" s="1007"/>
      <c r="AD19" s="1008"/>
    </row>
    <row r="20" spans="1:30" ht="21.75" customHeight="1" x14ac:dyDescent="0.15">
      <c r="A20" s="992"/>
      <c r="B20" s="986"/>
      <c r="C20" s="987"/>
      <c r="D20" s="988"/>
      <c r="E20" s="1051"/>
      <c r="F20" s="1052"/>
      <c r="G20" s="1052"/>
      <c r="H20" s="1052"/>
      <c r="I20" s="1052"/>
      <c r="J20" s="1052"/>
      <c r="K20" s="1052"/>
      <c r="L20" s="1052"/>
      <c r="M20" s="1052"/>
      <c r="N20" s="1052"/>
      <c r="O20" s="1052"/>
      <c r="P20" s="1052"/>
      <c r="Q20" s="1052"/>
      <c r="R20" s="1052"/>
      <c r="S20" s="1052"/>
      <c r="T20" s="1052"/>
      <c r="U20" s="1053"/>
      <c r="V20" s="989" t="s">
        <v>891</v>
      </c>
      <c r="W20" s="990"/>
      <c r="X20" s="991"/>
      <c r="Y20" s="1006"/>
      <c r="Z20" s="1007"/>
      <c r="AA20" s="1007"/>
      <c r="AB20" s="1007"/>
      <c r="AC20" s="1007"/>
      <c r="AD20" s="1008"/>
    </row>
    <row r="21" spans="1:30" ht="21.75" customHeight="1" x14ac:dyDescent="0.15">
      <c r="A21" s="992"/>
      <c r="B21" s="989" t="s">
        <v>902</v>
      </c>
      <c r="C21" s="990"/>
      <c r="D21" s="991"/>
      <c r="E21" s="1042"/>
      <c r="F21" s="1043"/>
      <c r="G21" s="1043"/>
      <c r="H21" s="1043"/>
      <c r="I21" s="1043"/>
      <c r="J21" s="1043"/>
      <c r="K21" s="1043"/>
      <c r="L21" s="1043"/>
      <c r="M21" s="1043"/>
      <c r="N21" s="1043"/>
      <c r="O21" s="1043"/>
      <c r="P21" s="1043"/>
      <c r="Q21" s="1043"/>
      <c r="R21" s="1043"/>
      <c r="S21" s="1043"/>
      <c r="T21" s="1043"/>
      <c r="U21" s="1044"/>
      <c r="V21" s="1003" t="s">
        <v>903</v>
      </c>
      <c r="W21" s="1004"/>
      <c r="X21" s="1005"/>
      <c r="Y21" s="1006"/>
      <c r="Z21" s="1007"/>
      <c r="AA21" s="1007"/>
      <c r="AB21" s="1007"/>
      <c r="AC21" s="1007"/>
      <c r="AD21" s="1008"/>
    </row>
    <row r="22" spans="1:30" ht="14.1" customHeight="1" x14ac:dyDescent="0.15">
      <c r="A22" s="360"/>
      <c r="B22" s="380" t="s">
        <v>904</v>
      </c>
      <c r="C22" s="380"/>
      <c r="D22" s="380"/>
      <c r="E22" s="380"/>
      <c r="F22" s="380"/>
      <c r="G22" s="380"/>
      <c r="H22" s="380"/>
      <c r="I22" s="380"/>
      <c r="J22" s="360"/>
      <c r="K22" s="360"/>
      <c r="L22" s="360"/>
      <c r="M22" s="360"/>
      <c r="N22" s="360"/>
      <c r="O22" s="360"/>
      <c r="P22" s="360"/>
      <c r="Q22" s="360"/>
      <c r="R22" s="360"/>
      <c r="S22" s="360"/>
      <c r="T22" s="360"/>
      <c r="U22" s="360"/>
      <c r="V22" s="360"/>
      <c r="W22" s="360"/>
      <c r="X22" s="360"/>
      <c r="Y22" s="360"/>
      <c r="Z22" s="360"/>
      <c r="AA22" s="360"/>
      <c r="AB22" s="360"/>
      <c r="AC22" s="360"/>
      <c r="AD22" s="360"/>
    </row>
    <row r="23" spans="1:30" ht="14.1" customHeight="1" x14ac:dyDescent="0.15">
      <c r="A23" s="360"/>
      <c r="B23" s="380" t="s">
        <v>905</v>
      </c>
      <c r="C23" s="380"/>
      <c r="D23" s="380"/>
      <c r="E23" s="380"/>
      <c r="F23" s="380"/>
      <c r="G23" s="380"/>
      <c r="H23" s="380"/>
      <c r="I23" s="380"/>
      <c r="J23" s="360"/>
      <c r="K23" s="360"/>
      <c r="L23" s="360"/>
      <c r="M23" s="360"/>
      <c r="N23" s="360"/>
      <c r="O23" s="360"/>
      <c r="P23" s="360"/>
      <c r="Q23" s="360"/>
      <c r="R23" s="360"/>
      <c r="S23" s="360"/>
      <c r="T23" s="360"/>
      <c r="U23" s="360"/>
      <c r="V23" s="360"/>
      <c r="W23" s="360"/>
      <c r="X23" s="360"/>
      <c r="Y23" s="360"/>
      <c r="Z23" s="360"/>
      <c r="AA23" s="360"/>
      <c r="AB23" s="360"/>
      <c r="AC23" s="360"/>
      <c r="AD23" s="360"/>
    </row>
    <row r="24" spans="1:30" ht="24.95" customHeight="1" thickBot="1" x14ac:dyDescent="0.2">
      <c r="A24" s="360"/>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row>
    <row r="25" spans="1:30" ht="30.75" customHeight="1" thickBot="1" x14ac:dyDescent="0.2">
      <c r="A25" s="977" t="s">
        <v>589</v>
      </c>
      <c r="B25" s="978"/>
      <c r="C25" s="942"/>
      <c r="D25" s="979"/>
      <c r="E25" s="979"/>
      <c r="F25" s="979"/>
      <c r="G25" s="979"/>
      <c r="H25" s="979"/>
      <c r="I25" s="979"/>
      <c r="J25" s="979"/>
      <c r="K25" s="979"/>
      <c r="L25" s="979"/>
      <c r="M25" s="979"/>
      <c r="N25" s="979"/>
      <c r="O25" s="979"/>
      <c r="P25" s="979"/>
      <c r="Q25" s="979"/>
      <c r="R25" s="978"/>
      <c r="S25" s="942" t="s">
        <v>590</v>
      </c>
      <c r="T25" s="979"/>
      <c r="U25" s="978"/>
      <c r="V25" s="1045" t="s">
        <v>906</v>
      </c>
      <c r="W25" s="1046"/>
      <c r="X25" s="1046"/>
      <c r="Y25" s="1046"/>
      <c r="Z25" s="1046"/>
      <c r="AA25" s="1046"/>
      <c r="AB25" s="1046"/>
      <c r="AC25" s="1046"/>
      <c r="AD25" s="1047"/>
    </row>
    <row r="26" spans="1:30" ht="9.75" customHeight="1" thickBot="1" x14ac:dyDescent="0.2">
      <c r="A26" s="360"/>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row>
    <row r="27" spans="1:30" ht="24.95" customHeight="1" x14ac:dyDescent="0.15">
      <c r="A27" s="397" t="s">
        <v>907</v>
      </c>
      <c r="B27" s="406" t="s">
        <v>33</v>
      </c>
      <c r="C27" s="990" t="s">
        <v>928</v>
      </c>
      <c r="D27" s="990"/>
      <c r="E27" s="406" t="s">
        <v>33</v>
      </c>
      <c r="F27" s="990" t="s">
        <v>569</v>
      </c>
      <c r="G27" s="990"/>
      <c r="H27" s="406" t="s">
        <v>33</v>
      </c>
      <c r="I27" s="990" t="s">
        <v>929</v>
      </c>
      <c r="J27" s="990"/>
      <c r="K27" s="406" t="s">
        <v>33</v>
      </c>
      <c r="L27" s="990" t="s">
        <v>930</v>
      </c>
      <c r="M27" s="990"/>
      <c r="N27" s="406" t="s">
        <v>33</v>
      </c>
      <c r="O27" s="990" t="s">
        <v>931</v>
      </c>
      <c r="P27" s="990"/>
      <c r="Q27" s="990"/>
      <c r="R27" s="990"/>
      <c r="S27" s="990"/>
      <c r="T27" s="990"/>
      <c r="U27" s="1002"/>
      <c r="V27" s="999" t="s">
        <v>908</v>
      </c>
      <c r="W27" s="1000"/>
      <c r="X27" s="1000"/>
      <c r="Y27" s="1000"/>
      <c r="Z27" s="1000"/>
      <c r="AA27" s="1000"/>
      <c r="AB27" s="1000"/>
      <c r="AC27" s="1000"/>
      <c r="AD27" s="1001"/>
    </row>
    <row r="28" spans="1:30" ht="24.95" customHeight="1" thickBot="1" x14ac:dyDescent="0.2">
      <c r="A28" s="398" t="s">
        <v>594</v>
      </c>
      <c r="B28" s="406" t="s">
        <v>33</v>
      </c>
      <c r="C28" s="990" t="s">
        <v>928</v>
      </c>
      <c r="D28" s="990"/>
      <c r="E28" s="406" t="s">
        <v>33</v>
      </c>
      <c r="F28" s="990" t="s">
        <v>569</v>
      </c>
      <c r="G28" s="990"/>
      <c r="H28" s="406" t="s">
        <v>33</v>
      </c>
      <c r="I28" s="990" t="s">
        <v>929</v>
      </c>
      <c r="J28" s="990"/>
      <c r="K28" s="406" t="s">
        <v>33</v>
      </c>
      <c r="L28" s="990" t="s">
        <v>930</v>
      </c>
      <c r="M28" s="990"/>
      <c r="N28" s="406" t="s">
        <v>33</v>
      </c>
      <c r="O28" s="990" t="s">
        <v>931</v>
      </c>
      <c r="P28" s="990"/>
      <c r="Q28" s="990"/>
      <c r="R28" s="990"/>
      <c r="S28" s="990"/>
      <c r="T28" s="990"/>
      <c r="U28" s="1002"/>
      <c r="V28" s="996"/>
      <c r="W28" s="997"/>
      <c r="X28" s="997"/>
      <c r="Y28" s="997"/>
      <c r="Z28" s="997"/>
      <c r="AA28" s="997"/>
      <c r="AB28" s="997"/>
      <c r="AC28" s="997"/>
      <c r="AD28" s="998"/>
    </row>
    <row r="29" spans="1:30" ht="24" customHeight="1" x14ac:dyDescent="0.15">
      <c r="A29" s="381" t="s">
        <v>909</v>
      </c>
      <c r="B29" s="381"/>
      <c r="C29" s="382"/>
      <c r="D29" s="382"/>
      <c r="E29" s="382"/>
      <c r="F29" s="382"/>
      <c r="G29" s="382"/>
      <c r="H29" s="382"/>
      <c r="I29" s="382"/>
      <c r="J29" s="360"/>
      <c r="K29" s="360"/>
      <c r="L29" s="360"/>
      <c r="M29" s="360"/>
      <c r="N29" s="360"/>
      <c r="O29" s="360"/>
      <c r="P29" s="360"/>
      <c r="Q29" s="360"/>
      <c r="R29" s="360"/>
      <c r="S29" s="360"/>
      <c r="T29" s="360"/>
      <c r="U29" s="360"/>
      <c r="V29" s="360"/>
      <c r="W29" s="360"/>
      <c r="X29" s="360"/>
      <c r="Y29" s="360"/>
      <c r="Z29" s="360"/>
      <c r="AA29" s="360"/>
      <c r="AB29" s="360"/>
      <c r="AC29" s="360"/>
      <c r="AD29" s="360"/>
    </row>
    <row r="30" spans="1:30" ht="21" customHeight="1" x14ac:dyDescent="0.15">
      <c r="A30" s="952" t="s">
        <v>907</v>
      </c>
      <c r="B30" s="989" t="s">
        <v>570</v>
      </c>
      <c r="C30" s="990"/>
      <c r="D30" s="991"/>
      <c r="E30" s="1009"/>
      <c r="F30" s="1010"/>
      <c r="G30" s="1010"/>
      <c r="H30" s="1010"/>
      <c r="I30" s="1010"/>
      <c r="J30" s="1010"/>
      <c r="K30" s="1010"/>
      <c r="L30" s="1010"/>
      <c r="M30" s="1010"/>
      <c r="N30" s="1010"/>
      <c r="O30" s="1010"/>
      <c r="P30" s="1010"/>
      <c r="Q30" s="1010"/>
      <c r="R30" s="1011"/>
      <c r="S30" s="989" t="s">
        <v>910</v>
      </c>
      <c r="T30" s="990"/>
      <c r="U30" s="991"/>
      <c r="V30" s="1009"/>
      <c r="W30" s="1010"/>
      <c r="X30" s="1010"/>
      <c r="Y30" s="1010"/>
      <c r="Z30" s="1010"/>
      <c r="AA30" s="1010"/>
      <c r="AB30" s="1010"/>
      <c r="AC30" s="1010"/>
      <c r="AD30" s="1011"/>
    </row>
    <row r="31" spans="1:30" ht="21" customHeight="1" x14ac:dyDescent="0.15">
      <c r="A31" s="953"/>
      <c r="B31" s="1018" t="s">
        <v>911</v>
      </c>
      <c r="C31" s="1019"/>
      <c r="D31" s="1020"/>
      <c r="E31" s="1012"/>
      <c r="F31" s="1013"/>
      <c r="G31" s="1013"/>
      <c r="H31" s="1013"/>
      <c r="I31" s="1013"/>
      <c r="J31" s="1013"/>
      <c r="K31" s="1013"/>
      <c r="L31" s="1013"/>
      <c r="M31" s="1013"/>
      <c r="N31" s="1013"/>
      <c r="O31" s="1013"/>
      <c r="P31" s="1013"/>
      <c r="Q31" s="1013"/>
      <c r="R31" s="1014"/>
      <c r="S31" s="989" t="s">
        <v>912</v>
      </c>
      <c r="T31" s="990"/>
      <c r="U31" s="991"/>
      <c r="V31" s="1009"/>
      <c r="W31" s="1010"/>
      <c r="X31" s="1010"/>
      <c r="Y31" s="1010"/>
      <c r="Z31" s="1010"/>
      <c r="AA31" s="1010"/>
      <c r="AB31" s="1010"/>
      <c r="AC31" s="1010"/>
      <c r="AD31" s="1011"/>
    </row>
    <row r="32" spans="1:30" ht="21" customHeight="1" x14ac:dyDescent="0.15">
      <c r="A32" s="954"/>
      <c r="B32" s="1021"/>
      <c r="C32" s="1022"/>
      <c r="D32" s="1023"/>
      <c r="E32" s="1015"/>
      <c r="F32" s="1016"/>
      <c r="G32" s="1016"/>
      <c r="H32" s="1016"/>
      <c r="I32" s="1016"/>
      <c r="J32" s="1016"/>
      <c r="K32" s="1016"/>
      <c r="L32" s="1016"/>
      <c r="M32" s="1016"/>
      <c r="N32" s="1016"/>
      <c r="O32" s="1016"/>
      <c r="P32" s="1016"/>
      <c r="Q32" s="1016"/>
      <c r="R32" s="1017"/>
      <c r="S32" s="989" t="s">
        <v>913</v>
      </c>
      <c r="T32" s="990"/>
      <c r="U32" s="991"/>
      <c r="V32" s="1009"/>
      <c r="W32" s="1010"/>
      <c r="X32" s="1010"/>
      <c r="Y32" s="1010"/>
      <c r="Z32" s="1010"/>
      <c r="AA32" s="1010"/>
      <c r="AB32" s="1010"/>
      <c r="AC32" s="1010"/>
      <c r="AD32" s="1011"/>
    </row>
    <row r="33" spans="1:30" ht="7.5" customHeight="1" x14ac:dyDescent="0.15">
      <c r="A33" s="360"/>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60"/>
    </row>
    <row r="34" spans="1:30" ht="21" customHeight="1" x14ac:dyDescent="0.15">
      <c r="A34" s="1032" t="s">
        <v>914</v>
      </c>
      <c r="B34" s="989" t="s">
        <v>570</v>
      </c>
      <c r="C34" s="990"/>
      <c r="D34" s="991"/>
      <c r="E34" s="1009"/>
      <c r="F34" s="1010"/>
      <c r="G34" s="1010"/>
      <c r="H34" s="1010"/>
      <c r="I34" s="1010"/>
      <c r="J34" s="1010"/>
      <c r="K34" s="1010"/>
      <c r="L34" s="1010"/>
      <c r="M34" s="1010"/>
      <c r="N34" s="1010"/>
      <c r="O34" s="1010"/>
      <c r="P34" s="1010"/>
      <c r="Q34" s="1010"/>
      <c r="R34" s="1011"/>
      <c r="S34" s="989" t="s">
        <v>910</v>
      </c>
      <c r="T34" s="990"/>
      <c r="U34" s="991"/>
      <c r="V34" s="1009"/>
      <c r="W34" s="1010"/>
      <c r="X34" s="1010"/>
      <c r="Y34" s="1010"/>
      <c r="Z34" s="1010"/>
      <c r="AA34" s="1010"/>
      <c r="AB34" s="1010"/>
      <c r="AC34" s="1010"/>
      <c r="AD34" s="1011"/>
    </row>
    <row r="35" spans="1:30" ht="21" customHeight="1" x14ac:dyDescent="0.15">
      <c r="A35" s="1033"/>
      <c r="B35" s="1018" t="s">
        <v>911</v>
      </c>
      <c r="C35" s="1019"/>
      <c r="D35" s="1019"/>
      <c r="E35" s="1012"/>
      <c r="F35" s="1013"/>
      <c r="G35" s="1013"/>
      <c r="H35" s="1013"/>
      <c r="I35" s="1013"/>
      <c r="J35" s="1013"/>
      <c r="K35" s="1013"/>
      <c r="L35" s="1013"/>
      <c r="M35" s="1013"/>
      <c r="N35" s="1013"/>
      <c r="O35" s="1013"/>
      <c r="P35" s="1013"/>
      <c r="Q35" s="1013"/>
      <c r="R35" s="1014"/>
      <c r="S35" s="989" t="s">
        <v>912</v>
      </c>
      <c r="T35" s="990"/>
      <c r="U35" s="991"/>
      <c r="V35" s="1009"/>
      <c r="W35" s="1010"/>
      <c r="X35" s="1010"/>
      <c r="Y35" s="1010"/>
      <c r="Z35" s="1010"/>
      <c r="AA35" s="1010"/>
      <c r="AB35" s="1010"/>
      <c r="AC35" s="1010"/>
      <c r="AD35" s="1011"/>
    </row>
    <row r="36" spans="1:30" ht="21" customHeight="1" x14ac:dyDescent="0.15">
      <c r="A36" s="1034"/>
      <c r="B36" s="1021"/>
      <c r="C36" s="1022"/>
      <c r="D36" s="1023"/>
      <c r="E36" s="1015"/>
      <c r="F36" s="1016"/>
      <c r="G36" s="1016"/>
      <c r="H36" s="1016"/>
      <c r="I36" s="1016"/>
      <c r="J36" s="1016"/>
      <c r="K36" s="1016"/>
      <c r="L36" s="1016"/>
      <c r="M36" s="1016"/>
      <c r="N36" s="1016"/>
      <c r="O36" s="1016"/>
      <c r="P36" s="1016"/>
      <c r="Q36" s="1016"/>
      <c r="R36" s="1017"/>
      <c r="S36" s="989" t="s">
        <v>913</v>
      </c>
      <c r="T36" s="990"/>
      <c r="U36" s="991"/>
      <c r="V36" s="1009"/>
      <c r="W36" s="1010"/>
      <c r="X36" s="1010"/>
      <c r="Y36" s="1010"/>
      <c r="Z36" s="1010"/>
      <c r="AA36" s="1010"/>
      <c r="AB36" s="1010"/>
      <c r="AC36" s="1010"/>
      <c r="AD36" s="1011"/>
    </row>
    <row r="37" spans="1:30" ht="6" customHeight="1" x14ac:dyDescent="0.15">
      <c r="A37" s="360"/>
      <c r="B37" s="360"/>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row>
    <row r="38" spans="1:30" x14ac:dyDescent="0.15">
      <c r="A38" s="374"/>
      <c r="B38" s="360"/>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row>
    <row r="39" spans="1:30" ht="10.5" customHeight="1" thickBot="1" x14ac:dyDescent="0.2">
      <c r="A39" s="360"/>
      <c r="B39" s="360"/>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row>
    <row r="40" spans="1:30" s="384" customFormat="1" ht="33" customHeight="1" thickBot="1" x14ac:dyDescent="0.2">
      <c r="A40" s="364" t="s">
        <v>915</v>
      </c>
      <c r="B40" s="1035" t="s">
        <v>916</v>
      </c>
      <c r="C40" s="1024"/>
      <c r="D40" s="1025"/>
      <c r="E40" s="1036" t="s">
        <v>943</v>
      </c>
      <c r="F40" s="1024"/>
      <c r="G40" s="1024"/>
      <c r="H40" s="1024"/>
      <c r="I40" s="1024"/>
      <c r="J40" s="1024"/>
      <c r="K40" s="1024"/>
      <c r="L40" s="1037"/>
      <c r="M40" s="1024" t="s">
        <v>917</v>
      </c>
      <c r="N40" s="1025"/>
      <c r="O40" s="1029" t="s">
        <v>939</v>
      </c>
      <c r="P40" s="1030"/>
      <c r="Q40" s="1030"/>
      <c r="R40" s="1030"/>
      <c r="S40" s="1030"/>
      <c r="T40" s="1030"/>
      <c r="U40" s="1031"/>
      <c r="V40" s="1026" t="s">
        <v>918</v>
      </c>
      <c r="W40" s="939"/>
      <c r="X40" s="1027"/>
      <c r="Y40" s="938"/>
      <c r="Z40" s="939"/>
      <c r="AA40" s="939"/>
      <c r="AB40" s="939"/>
      <c r="AC40" s="939"/>
      <c r="AD40" s="1028"/>
    </row>
    <row r="42" spans="1:30" x14ac:dyDescent="0.15">
      <c r="R42" s="420"/>
    </row>
  </sheetData>
  <sheetProtection sheet="1" objects="1" scenarios="1"/>
  <mergeCells count="116">
    <mergeCell ref="B14:D14"/>
    <mergeCell ref="E14:AD14"/>
    <mergeCell ref="AB11:AD11"/>
    <mergeCell ref="E12:F12"/>
    <mergeCell ref="M17:O17"/>
    <mergeCell ref="E15:AD15"/>
    <mergeCell ref="E16:AD16"/>
    <mergeCell ref="E17:L17"/>
    <mergeCell ref="Y17:AD17"/>
    <mergeCell ref="E13:F13"/>
    <mergeCell ref="E11:F11"/>
    <mergeCell ref="V18:AD18"/>
    <mergeCell ref="F18:J18"/>
    <mergeCell ref="L18:R18"/>
    <mergeCell ref="T18:U18"/>
    <mergeCell ref="E21:U21"/>
    <mergeCell ref="V21:X21"/>
    <mergeCell ref="Y21:AD21"/>
    <mergeCell ref="V25:AD25"/>
    <mergeCell ref="E19:U19"/>
    <mergeCell ref="E20:U20"/>
    <mergeCell ref="M40:N40"/>
    <mergeCell ref="V40:X40"/>
    <mergeCell ref="Y40:AD40"/>
    <mergeCell ref="O40:U40"/>
    <mergeCell ref="A34:A36"/>
    <mergeCell ref="S34:U34"/>
    <mergeCell ref="V34:AD34"/>
    <mergeCell ref="S35:U35"/>
    <mergeCell ref="V35:AD35"/>
    <mergeCell ref="S36:U36"/>
    <mergeCell ref="V36:AD36"/>
    <mergeCell ref="E34:R34"/>
    <mergeCell ref="E35:R35"/>
    <mergeCell ref="E36:R36"/>
    <mergeCell ref="B40:D40"/>
    <mergeCell ref="B34:D34"/>
    <mergeCell ref="B35:D36"/>
    <mergeCell ref="E40:L40"/>
    <mergeCell ref="A30:A32"/>
    <mergeCell ref="S30:U30"/>
    <mergeCell ref="V30:AD30"/>
    <mergeCell ref="S31:U31"/>
    <mergeCell ref="V31:AD31"/>
    <mergeCell ref="S32:U32"/>
    <mergeCell ref="V32:AD32"/>
    <mergeCell ref="E30:R30"/>
    <mergeCell ref="E31:R31"/>
    <mergeCell ref="E32:R32"/>
    <mergeCell ref="B30:D30"/>
    <mergeCell ref="B31:D32"/>
    <mergeCell ref="V28:AD28"/>
    <mergeCell ref="V27:AD27"/>
    <mergeCell ref="C28:D28"/>
    <mergeCell ref="F28:G28"/>
    <mergeCell ref="I28:J28"/>
    <mergeCell ref="L28:M28"/>
    <mergeCell ref="O28:U28"/>
    <mergeCell ref="C25:R25"/>
    <mergeCell ref="V19:X19"/>
    <mergeCell ref="Y19:AD19"/>
    <mergeCell ref="V20:X20"/>
    <mergeCell ref="Y20:AD20"/>
    <mergeCell ref="C27:D27"/>
    <mergeCell ref="F27:G27"/>
    <mergeCell ref="L27:M27"/>
    <mergeCell ref="I27:J27"/>
    <mergeCell ref="O27:U27"/>
    <mergeCell ref="A25:B25"/>
    <mergeCell ref="S25:U25"/>
    <mergeCell ref="P17:U17"/>
    <mergeCell ref="V17:X17"/>
    <mergeCell ref="B17:D17"/>
    <mergeCell ref="B18:D18"/>
    <mergeCell ref="B19:D20"/>
    <mergeCell ref="B21:D21"/>
    <mergeCell ref="A19:A21"/>
    <mergeCell ref="A11:A18"/>
    <mergeCell ref="G12:H12"/>
    <mergeCell ref="I12:K12"/>
    <mergeCell ref="L12:M12"/>
    <mergeCell ref="P12:U12"/>
    <mergeCell ref="V12:X12"/>
    <mergeCell ref="G13:H13"/>
    <mergeCell ref="I13:K13"/>
    <mergeCell ref="L13:M13"/>
    <mergeCell ref="P13:U13"/>
    <mergeCell ref="V13:X13"/>
    <mergeCell ref="B13:D13"/>
    <mergeCell ref="B15:D15"/>
    <mergeCell ref="B16:D16"/>
    <mergeCell ref="M11:O11"/>
    <mergeCell ref="G4:H4"/>
    <mergeCell ref="I4:K4"/>
    <mergeCell ref="L4:M4"/>
    <mergeCell ref="R4:S4"/>
    <mergeCell ref="Z4:AB4"/>
    <mergeCell ref="AC4:AD4"/>
    <mergeCell ref="B11:D11"/>
    <mergeCell ref="B12:D12"/>
    <mergeCell ref="A2:W2"/>
    <mergeCell ref="L3:O3"/>
    <mergeCell ref="A7:A9"/>
    <mergeCell ref="F7:U7"/>
    <mergeCell ref="V7:X7"/>
    <mergeCell ref="Y7:AD7"/>
    <mergeCell ref="F8:U9"/>
    <mergeCell ref="V8:X8"/>
    <mergeCell ref="Y8:AD8"/>
    <mergeCell ref="V9:X9"/>
    <mergeCell ref="Y9:AD9"/>
    <mergeCell ref="B7:D7"/>
    <mergeCell ref="B8:D9"/>
    <mergeCell ref="Q11:R11"/>
    <mergeCell ref="T11:V11"/>
    <mergeCell ref="X11:Z11"/>
  </mergeCells>
  <phoneticPr fontId="8"/>
  <dataValidations count="8">
    <dataValidation imeMode="on" allowBlank="1" showInputMessage="1" showErrorMessage="1" sqref="F7:U9 P17:U17 E30 E21 V34:AD34 V30:AD30 E15:E17 Y7:AD7 F18 L18 V18 T18 E19 Y12 AA12:AA13 AC12:AC13 Y13" xr:uid="{00000000-0002-0000-1100-000000000000}"/>
    <dataValidation type="list" allowBlank="1" showInputMessage="1" showErrorMessage="1" sqref="I13" xr:uid="{00000000-0002-0000-1100-000001000000}">
      <formula1>"31,33,35,37,39"</formula1>
    </dataValidation>
    <dataValidation type="list" allowBlank="1" showInputMessage="1" showErrorMessage="1" sqref="I12" xr:uid="{00000000-0002-0000-1100-000002000000}">
      <formula1>"11,21,23,25,27,29"</formula1>
    </dataValidation>
    <dataValidation type="list" allowBlank="1" showInputMessage="1" showErrorMessage="1" sqref="R4 V12:V13" xr:uid="{00000000-0002-0000-1100-000003000000}">
      <formula1>"平成,令和"</formula1>
    </dataValidation>
    <dataValidation type="list" allowBlank="1" showInputMessage="1" showErrorMessage="1" sqref="B27:B28 E27:E28 H27:H28 K27:K28 N27:N28 P11 S11 W11 AA11 E18 K18 S18" xr:uid="{00000000-0002-0000-1100-000004000000}">
      <formula1>"■,□"</formula1>
    </dataValidation>
    <dataValidation type="list" allowBlank="1" showInputMessage="1" showErrorMessage="1" sqref="V28:AD28" xr:uid="{00000000-0002-0000-1100-000005000000}">
      <formula1>"来　　社,郵　　送"</formula1>
    </dataValidation>
    <dataValidation type="list" allowBlank="1" showInputMessage="1" showErrorMessage="1" sqref="L3:O3" xr:uid="{00000000-0002-0000-1100-000006000000}">
      <formula1>"（中間検査）,（完了検査）"</formula1>
    </dataValidation>
    <dataValidation type="list" errorStyle="warning" allowBlank="1" showInputMessage="1" showErrorMessage="1" sqref="G12:H13" xr:uid="{00000000-0002-0000-1100-000007000000}">
      <formula1>"020,021,022,023,024,025,026,027,028,029"</formula1>
    </dataValidation>
  </dataValidations>
  <pageMargins left="0.39370078740157483" right="0.23622047244094491" top="0.47916666666666669" bottom="0.14583333333333334" header="0.31496062992125984" footer="0.31496062992125984"/>
  <pageSetup paperSize="9"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AC228"/>
  <sheetViews>
    <sheetView view="pageBreakPreview" zoomScaleNormal="100" zoomScaleSheetLayoutView="100" workbookViewId="0">
      <selection activeCell="C34" sqref="C34"/>
    </sheetView>
  </sheetViews>
  <sheetFormatPr defaultRowHeight="13.5" x14ac:dyDescent="0.15"/>
  <cols>
    <col min="1" max="6" width="3.125" style="322" customWidth="1"/>
    <col min="7" max="7" width="3.25" style="322" customWidth="1"/>
    <col min="8" max="27" width="3.125" style="322" customWidth="1"/>
    <col min="28" max="28" width="2.75" style="322" customWidth="1"/>
    <col min="29" max="33" width="3.125" style="322" customWidth="1"/>
    <col min="34" max="16384" width="9" style="322"/>
  </cols>
  <sheetData>
    <row r="1" spans="1:29" ht="18.75" customHeight="1" x14ac:dyDescent="0.15">
      <c r="A1" s="323"/>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row>
    <row r="2" spans="1:29" ht="18.75" customHeight="1" x14ac:dyDescent="0.15">
      <c r="A2" s="468"/>
      <c r="B2" s="323" t="s">
        <v>855</v>
      </c>
      <c r="C2" s="323"/>
      <c r="D2" s="323"/>
      <c r="E2" s="323"/>
      <c r="F2" s="468"/>
      <c r="G2" s="468"/>
      <c r="H2" s="468"/>
      <c r="I2" s="468"/>
      <c r="J2" s="468"/>
      <c r="K2" s="468"/>
      <c r="L2" s="468"/>
      <c r="M2" s="468"/>
      <c r="N2" s="468"/>
      <c r="O2" s="468"/>
      <c r="P2" s="468"/>
      <c r="Q2" s="468"/>
      <c r="R2" s="468"/>
      <c r="S2" s="468"/>
      <c r="T2" s="468"/>
      <c r="U2" s="468"/>
      <c r="V2" s="468"/>
      <c r="W2" s="468"/>
      <c r="X2" s="468"/>
      <c r="Y2" s="468"/>
      <c r="Z2" s="468"/>
      <c r="AA2" s="468"/>
      <c r="AB2" s="468"/>
      <c r="AC2" s="468"/>
    </row>
    <row r="3" spans="1:29" ht="18.75" customHeight="1" x14ac:dyDescent="0.15">
      <c r="A3" s="468"/>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row>
    <row r="4" spans="1:29" ht="18.75" customHeight="1" x14ac:dyDescent="0.15">
      <c r="A4" s="1138" t="s">
        <v>856</v>
      </c>
      <c r="B4" s="1138"/>
      <c r="C4" s="1138"/>
      <c r="D4" s="1138"/>
      <c r="E4" s="1138"/>
      <c r="F4" s="1138"/>
      <c r="G4" s="1138"/>
      <c r="H4" s="1138"/>
      <c r="I4" s="1138"/>
      <c r="J4" s="1138"/>
      <c r="K4" s="1138"/>
      <c r="L4" s="1138"/>
      <c r="M4" s="1138"/>
      <c r="N4" s="1138"/>
      <c r="O4" s="1138"/>
      <c r="P4" s="1138"/>
      <c r="Q4" s="1138"/>
      <c r="R4" s="1138"/>
      <c r="S4" s="1138"/>
      <c r="T4" s="1138"/>
      <c r="U4" s="1138"/>
      <c r="V4" s="1138"/>
      <c r="W4" s="1138"/>
      <c r="X4" s="1138"/>
      <c r="Y4" s="1138"/>
      <c r="Z4" s="1138"/>
      <c r="AA4" s="1138"/>
      <c r="AB4" s="1138"/>
      <c r="AC4" s="1138"/>
    </row>
    <row r="5" spans="1:29" ht="18.75" customHeight="1" x14ac:dyDescent="0.15">
      <c r="A5" s="468"/>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323"/>
    </row>
    <row r="6" spans="1:29" ht="18.75" customHeight="1" x14ac:dyDescent="0.15">
      <c r="A6" s="1139" t="s">
        <v>397</v>
      </c>
      <c r="B6" s="1139"/>
      <c r="C6" s="1139"/>
      <c r="D6" s="1139"/>
      <c r="E6" s="1139"/>
      <c r="F6" s="1139"/>
      <c r="G6" s="1139"/>
      <c r="H6" s="1139"/>
      <c r="I6" s="1139"/>
      <c r="J6" s="1139"/>
      <c r="K6" s="1139"/>
      <c r="L6" s="1139"/>
      <c r="M6" s="1139"/>
      <c r="N6" s="1139"/>
      <c r="O6" s="1139"/>
      <c r="P6" s="1139"/>
      <c r="Q6" s="1139"/>
      <c r="R6" s="1139"/>
      <c r="S6" s="1139"/>
      <c r="T6" s="1139"/>
      <c r="U6" s="1139"/>
      <c r="V6" s="1139"/>
      <c r="W6" s="1139"/>
      <c r="X6" s="1139"/>
      <c r="Y6" s="1139"/>
      <c r="Z6" s="1139"/>
      <c r="AA6" s="1139"/>
      <c r="AB6" s="1139"/>
      <c r="AC6" s="1139"/>
    </row>
    <row r="7" spans="1:29" ht="18.75" customHeight="1" x14ac:dyDescent="0.15">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row>
    <row r="8" spans="1:29" ht="18.75" customHeight="1" x14ac:dyDescent="0.15">
      <c r="A8" s="469" t="s">
        <v>857</v>
      </c>
      <c r="B8" s="469"/>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row>
    <row r="9" spans="1:29" ht="18.75" customHeight="1" x14ac:dyDescent="0.15">
      <c r="A9" s="469" t="s">
        <v>858</v>
      </c>
      <c r="B9" s="469"/>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row>
    <row r="10" spans="1:29" ht="18.75" customHeight="1" x14ac:dyDescent="0.15">
      <c r="A10" s="469" t="s">
        <v>859</v>
      </c>
      <c r="B10" s="469"/>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row>
    <row r="11" spans="1:29" ht="18.75" customHeight="1" x14ac:dyDescent="0.15">
      <c r="A11" s="469"/>
      <c r="B11" s="469"/>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row>
    <row r="12" spans="1:29" ht="18.75" customHeight="1" x14ac:dyDescent="0.15">
      <c r="A12" s="469"/>
      <c r="B12" s="469"/>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row>
    <row r="13" spans="1:29" ht="18.75" customHeight="1" x14ac:dyDescent="0.15">
      <c r="A13" s="468"/>
      <c r="B13" s="468"/>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row>
    <row r="14" spans="1:29" ht="18.75" customHeight="1" x14ac:dyDescent="0.15">
      <c r="A14" s="323"/>
      <c r="B14" s="323"/>
      <c r="C14" s="468"/>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468"/>
    </row>
    <row r="15" spans="1:29" ht="18.75" customHeight="1" x14ac:dyDescent="0.15">
      <c r="A15" s="468"/>
      <c r="B15" s="1140" t="s">
        <v>740</v>
      </c>
      <c r="C15" s="1140"/>
      <c r="D15" s="1140"/>
      <c r="E15" s="1140"/>
      <c r="F15" s="1140"/>
      <c r="G15" s="1140"/>
      <c r="H15" s="1140"/>
      <c r="I15" s="1140"/>
      <c r="J15" s="1140"/>
      <c r="K15" s="1140"/>
      <c r="L15" s="1140"/>
      <c r="M15" s="1140"/>
      <c r="N15" s="1140"/>
      <c r="O15" s="1140"/>
      <c r="P15" s="1140"/>
      <c r="Q15" s="1140"/>
      <c r="R15" s="323"/>
      <c r="S15" s="323"/>
      <c r="T15" s="323"/>
      <c r="U15" s="323"/>
      <c r="V15" s="323"/>
      <c r="W15" s="323"/>
      <c r="X15" s="323"/>
      <c r="Y15" s="323"/>
      <c r="Z15" s="323"/>
      <c r="AA15" s="323"/>
      <c r="AB15" s="468"/>
      <c r="AC15" s="468"/>
    </row>
    <row r="16" spans="1:29" ht="18.75" customHeight="1" x14ac:dyDescent="0.15">
      <c r="A16" s="468"/>
      <c r="B16" s="1140"/>
      <c r="C16" s="1140"/>
      <c r="D16" s="1140"/>
      <c r="E16" s="1140"/>
      <c r="F16" s="1140"/>
      <c r="G16" s="1140"/>
      <c r="H16" s="1140"/>
      <c r="I16" s="1140"/>
      <c r="J16" s="1140"/>
      <c r="K16" s="1140"/>
      <c r="L16" s="1140"/>
      <c r="M16" s="1140"/>
      <c r="N16" s="1140"/>
      <c r="O16" s="1140"/>
      <c r="P16" s="1140"/>
      <c r="Q16" s="1140"/>
      <c r="R16" s="323"/>
      <c r="S16" s="323"/>
      <c r="T16" s="323"/>
      <c r="U16" s="323"/>
      <c r="V16" s="323"/>
      <c r="W16" s="323"/>
      <c r="X16" s="323"/>
      <c r="Y16" s="323"/>
      <c r="Z16" s="323"/>
      <c r="AA16" s="323"/>
      <c r="AB16" s="468"/>
      <c r="AC16" s="468"/>
    </row>
    <row r="17" spans="1:29" ht="18.75" customHeight="1" x14ac:dyDescent="0.15">
      <c r="A17" s="468"/>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468"/>
      <c r="AC17" s="468"/>
    </row>
    <row r="18" spans="1:29" ht="18.75" customHeight="1" x14ac:dyDescent="0.15">
      <c r="A18" s="468"/>
      <c r="B18" s="323"/>
      <c r="C18" s="323"/>
      <c r="D18" s="323"/>
      <c r="E18" s="323"/>
      <c r="F18" s="323"/>
      <c r="G18" s="323"/>
      <c r="H18" s="323"/>
      <c r="I18" s="323"/>
      <c r="J18" s="323"/>
      <c r="K18" s="323"/>
      <c r="L18" s="323"/>
      <c r="M18" s="323"/>
      <c r="N18" s="323"/>
      <c r="O18" s="323"/>
      <c r="P18" s="323"/>
      <c r="Q18" s="323"/>
      <c r="R18" s="323"/>
      <c r="S18" s="1141" t="s">
        <v>860</v>
      </c>
      <c r="T18" s="1141"/>
      <c r="U18" s="453"/>
      <c r="V18" s="453" t="s">
        <v>718</v>
      </c>
      <c r="W18" s="453"/>
      <c r="X18" s="453" t="s">
        <v>719</v>
      </c>
      <c r="Y18" s="453"/>
      <c r="Z18" s="453" t="s">
        <v>720</v>
      </c>
      <c r="AA18" s="323"/>
      <c r="AB18" s="468"/>
      <c r="AC18" s="468"/>
    </row>
    <row r="19" spans="1:29" ht="18.75" customHeight="1" x14ac:dyDescent="0.15">
      <c r="A19" s="468"/>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468"/>
      <c r="AC19" s="468"/>
    </row>
    <row r="20" spans="1:29" ht="18.75" customHeight="1" x14ac:dyDescent="0.15">
      <c r="A20" s="468"/>
      <c r="B20" s="323"/>
      <c r="C20" s="323"/>
      <c r="D20" s="323"/>
      <c r="E20" s="323"/>
      <c r="F20" s="323"/>
      <c r="G20" s="323"/>
      <c r="H20" s="323"/>
      <c r="I20" s="323"/>
      <c r="J20" s="323"/>
      <c r="K20" s="323"/>
      <c r="L20" s="323"/>
      <c r="M20" s="323"/>
      <c r="N20" s="323"/>
      <c r="O20" s="325">
        <v>0</v>
      </c>
      <c r="P20" s="324"/>
      <c r="Q20" s="324"/>
      <c r="R20" s="324"/>
      <c r="S20" s="324"/>
      <c r="T20" s="324"/>
      <c r="U20" s="324"/>
      <c r="V20" s="324"/>
      <c r="W20" s="324"/>
      <c r="X20" s="324"/>
      <c r="Y20" s="324"/>
      <c r="Z20" s="324"/>
      <c r="AA20" s="324"/>
      <c r="AB20" s="324"/>
      <c r="AC20" s="468"/>
    </row>
    <row r="21" spans="1:29" ht="29.25" customHeight="1" x14ac:dyDescent="0.15">
      <c r="A21" s="468"/>
      <c r="B21" s="323"/>
      <c r="C21" s="323"/>
      <c r="D21" s="468"/>
      <c r="E21" s="323"/>
      <c r="F21" s="323"/>
      <c r="G21" s="323"/>
      <c r="H21" s="323"/>
      <c r="I21" s="323"/>
      <c r="J21" s="323"/>
      <c r="K21" s="323"/>
      <c r="L21" s="1139" t="s">
        <v>742</v>
      </c>
      <c r="M21" s="1139"/>
      <c r="N21" s="1139"/>
      <c r="O21" s="1139"/>
      <c r="P21" s="1139"/>
      <c r="Q21" s="1143">
        <f>【申請書】第一面!O20</f>
        <v>0</v>
      </c>
      <c r="R21" s="1143"/>
      <c r="S21" s="1143"/>
      <c r="T21" s="1143"/>
      <c r="U21" s="1143"/>
      <c r="V21" s="1143"/>
      <c r="W21" s="1143"/>
      <c r="X21" s="1143"/>
      <c r="Y21" s="1143"/>
      <c r="Z21" s="1143"/>
      <c r="AA21" s="1143"/>
      <c r="AB21" s="468"/>
      <c r="AC21" s="468"/>
    </row>
    <row r="22" spans="1:29" ht="18.75" customHeight="1" x14ac:dyDescent="0.15">
      <c r="A22" s="468"/>
      <c r="B22" s="323"/>
      <c r="C22" s="323"/>
      <c r="D22" s="323"/>
      <c r="E22" s="323"/>
      <c r="F22" s="323"/>
      <c r="G22" s="323"/>
      <c r="H22" s="323"/>
      <c r="I22" s="323"/>
      <c r="J22" s="323"/>
      <c r="K22" s="323"/>
      <c r="L22" s="323"/>
      <c r="M22" s="323"/>
      <c r="N22" s="323"/>
      <c r="O22" s="323"/>
      <c r="P22" s="323"/>
      <c r="Q22" s="1142" t="str">
        <f>【申請書】第一面!O21</f>
        <v/>
      </c>
      <c r="R22" s="1142"/>
      <c r="S22" s="1142"/>
      <c r="T22" s="1142"/>
      <c r="U22" s="1142"/>
      <c r="V22" s="1142"/>
      <c r="W22" s="1142"/>
      <c r="X22" s="1142"/>
      <c r="Y22" s="1142"/>
      <c r="Z22" s="1142"/>
      <c r="AA22" s="1142"/>
      <c r="AB22" s="468"/>
      <c r="AC22" s="468"/>
    </row>
    <row r="23" spans="1:29" ht="18.75" customHeight="1" x14ac:dyDescent="0.15">
      <c r="A23" s="468"/>
      <c r="B23" s="323"/>
      <c r="C23" s="323"/>
      <c r="D23" s="323"/>
      <c r="E23" s="323"/>
      <c r="F23" s="323"/>
      <c r="G23" s="323"/>
      <c r="H23" s="323"/>
      <c r="I23" s="323"/>
      <c r="J23" s="323"/>
      <c r="K23" s="323"/>
      <c r="L23" s="323"/>
      <c r="M23" s="323"/>
      <c r="N23" s="323"/>
      <c r="O23" s="323"/>
      <c r="P23" s="323"/>
      <c r="Q23" s="1142" t="str">
        <f>【申請書】第一面!O22</f>
        <v/>
      </c>
      <c r="R23" s="1142"/>
      <c r="S23" s="1142"/>
      <c r="T23" s="1142"/>
      <c r="U23" s="1142"/>
      <c r="V23" s="1142"/>
      <c r="W23" s="1142"/>
      <c r="X23" s="1142"/>
      <c r="Y23" s="1142"/>
      <c r="Z23" s="1142"/>
      <c r="AA23" s="1142"/>
      <c r="AB23" s="323"/>
      <c r="AC23" s="468"/>
    </row>
    <row r="24" spans="1:29" ht="18.75" customHeight="1" x14ac:dyDescent="0.15">
      <c r="A24" s="323"/>
      <c r="B24" s="323"/>
      <c r="C24" s="323"/>
      <c r="D24" s="323"/>
      <c r="E24" s="323"/>
      <c r="F24" s="323"/>
      <c r="G24" s="323"/>
      <c r="H24" s="323"/>
      <c r="I24" s="323"/>
      <c r="J24" s="323"/>
      <c r="K24" s="323"/>
      <c r="L24" s="323"/>
      <c r="M24" s="323"/>
      <c r="N24" s="323"/>
      <c r="O24" s="324"/>
      <c r="P24" s="324"/>
      <c r="Q24" s="1142" t="str">
        <f>【申請書】第一面!O23</f>
        <v/>
      </c>
      <c r="R24" s="1142"/>
      <c r="S24" s="1142"/>
      <c r="T24" s="1142"/>
      <c r="U24" s="1142"/>
      <c r="V24" s="1142"/>
      <c r="W24" s="1142"/>
      <c r="X24" s="1142"/>
      <c r="Y24" s="1142"/>
      <c r="Z24" s="1142"/>
      <c r="AA24" s="1142"/>
      <c r="AB24" s="324"/>
      <c r="AC24" s="468"/>
    </row>
    <row r="25" spans="1:29" ht="18.75" customHeight="1" x14ac:dyDescent="0.15">
      <c r="A25" s="323"/>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468"/>
    </row>
    <row r="26" spans="1:29" ht="18.75" customHeight="1" x14ac:dyDescent="0.15">
      <c r="A26" s="470"/>
      <c r="B26" s="470"/>
      <c r="C26" s="470"/>
      <c r="D26" s="470"/>
      <c r="E26" s="470"/>
      <c r="F26" s="470"/>
      <c r="G26" s="470"/>
      <c r="H26" s="470"/>
      <c r="I26" s="470"/>
      <c r="J26" s="470"/>
      <c r="K26" s="470"/>
      <c r="L26" s="470"/>
      <c r="M26" s="470"/>
      <c r="N26" s="470"/>
      <c r="O26" s="326"/>
      <c r="P26" s="326"/>
      <c r="Q26" s="326"/>
      <c r="R26" s="326"/>
      <c r="S26" s="326"/>
      <c r="T26" s="326"/>
      <c r="U26" s="326"/>
      <c r="V26" s="326"/>
      <c r="W26" s="326"/>
      <c r="X26" s="326"/>
      <c r="Y26" s="326"/>
      <c r="Z26" s="326"/>
      <c r="AA26" s="326"/>
      <c r="AB26" s="326"/>
      <c r="AC26" s="470"/>
    </row>
    <row r="27" spans="1:29" ht="18.75" customHeight="1" x14ac:dyDescent="0.15">
      <c r="A27" s="323"/>
      <c r="B27" s="354" t="s">
        <v>743</v>
      </c>
      <c r="C27" s="471"/>
      <c r="D27" s="323"/>
      <c r="E27" s="323"/>
      <c r="F27" s="323"/>
      <c r="G27" s="354"/>
      <c r="H27" s="323"/>
      <c r="I27" s="471"/>
      <c r="J27" s="323"/>
      <c r="K27" s="323"/>
      <c r="L27" s="323"/>
      <c r="M27" s="323"/>
      <c r="N27" s="323"/>
      <c r="O27" s="323"/>
      <c r="P27" s="323"/>
      <c r="Q27" s="323"/>
      <c r="R27" s="323"/>
      <c r="S27" s="323"/>
      <c r="T27" s="323"/>
      <c r="U27" s="323"/>
      <c r="V27" s="323"/>
      <c r="W27" s="323"/>
      <c r="X27" s="323"/>
      <c r="Y27" s="323"/>
      <c r="Z27" s="323"/>
      <c r="AA27" s="323"/>
      <c r="AB27" s="323"/>
      <c r="AC27" s="468"/>
    </row>
    <row r="28" spans="1:29" ht="18.75" customHeight="1" x14ac:dyDescent="0.15">
      <c r="A28" s="471"/>
      <c r="B28" s="471"/>
      <c r="C28" s="471"/>
      <c r="D28" s="471"/>
      <c r="E28" s="471"/>
      <c r="F28" s="471"/>
      <c r="G28" s="354"/>
      <c r="H28" s="471"/>
      <c r="I28" s="471"/>
      <c r="J28" s="471"/>
      <c r="K28" s="471"/>
      <c r="L28" s="471"/>
      <c r="M28" s="471"/>
      <c r="N28" s="471"/>
      <c r="O28" s="471"/>
      <c r="P28" s="471"/>
      <c r="Q28" s="471"/>
      <c r="R28" s="471"/>
      <c r="S28" s="471"/>
      <c r="T28" s="471"/>
      <c r="U28" s="471"/>
      <c r="V28" s="471"/>
      <c r="W28" s="471"/>
      <c r="X28" s="471"/>
      <c r="Y28" s="471"/>
      <c r="Z28" s="471"/>
      <c r="AA28" s="471"/>
      <c r="AB28" s="468"/>
      <c r="AC28" s="468"/>
    </row>
    <row r="29" spans="1:29" ht="18.75" customHeight="1" x14ac:dyDescent="0.15">
      <c r="A29" s="323"/>
      <c r="B29" s="323"/>
      <c r="C29" s="323"/>
      <c r="D29" s="323"/>
      <c r="E29" s="323"/>
      <c r="F29" s="323"/>
      <c r="G29" s="323"/>
      <c r="H29" s="323"/>
      <c r="I29" s="323"/>
      <c r="J29" s="323"/>
      <c r="K29" s="1139" t="s">
        <v>744</v>
      </c>
      <c r="L29" s="1139"/>
      <c r="M29" s="1139"/>
      <c r="N29" s="1139"/>
      <c r="O29" s="1139"/>
      <c r="P29" s="1139"/>
      <c r="Q29" s="1142" t="str">
        <f>第二面!K123</f>
        <v xml:space="preserve"> </v>
      </c>
      <c r="R29" s="1142"/>
      <c r="S29" s="1142"/>
      <c r="T29" s="1142"/>
      <c r="U29" s="1142"/>
      <c r="V29" s="1142"/>
      <c r="W29" s="1142"/>
      <c r="X29" s="1142"/>
      <c r="Y29" s="1142"/>
      <c r="Z29" s="323"/>
      <c r="AA29" s="324"/>
      <c r="AB29" s="324"/>
      <c r="AC29" s="468"/>
    </row>
    <row r="30" spans="1:29" ht="18.75" customHeight="1" x14ac:dyDescent="0.15">
      <c r="A30" s="468"/>
      <c r="B30" s="468"/>
      <c r="C30" s="468"/>
      <c r="D30" s="468"/>
      <c r="E30" s="468"/>
      <c r="F30" s="468"/>
      <c r="G30" s="468"/>
      <c r="H30" s="468"/>
      <c r="I30" s="468"/>
      <c r="J30" s="468"/>
      <c r="K30" s="468"/>
      <c r="L30" s="468"/>
      <c r="M30" s="468"/>
      <c r="N30" s="468"/>
      <c r="O30" s="325">
        <v>0</v>
      </c>
      <c r="P30" s="468"/>
      <c r="Q30" s="468"/>
      <c r="R30" s="468"/>
      <c r="S30" s="468"/>
      <c r="T30" s="468"/>
      <c r="U30" s="468"/>
      <c r="V30" s="468"/>
      <c r="W30" s="468"/>
      <c r="X30" s="468"/>
      <c r="Y30" s="468"/>
      <c r="Z30" s="468"/>
      <c r="AA30" s="468"/>
      <c r="AB30" s="468"/>
      <c r="AC30" s="468"/>
    </row>
    <row r="31" spans="1:29" ht="18.75" customHeight="1" x14ac:dyDescent="0.15">
      <c r="A31" s="468"/>
      <c r="B31" s="468"/>
      <c r="C31" s="468"/>
      <c r="D31" s="468"/>
      <c r="E31" s="468"/>
      <c r="F31" s="468"/>
      <c r="G31" s="468"/>
      <c r="H31" s="468"/>
      <c r="I31" s="323"/>
      <c r="J31" s="323"/>
      <c r="K31" s="323"/>
      <c r="L31" s="323"/>
      <c r="M31" s="323"/>
      <c r="N31" s="323"/>
      <c r="O31" s="325">
        <v>0</v>
      </c>
      <c r="P31" s="325"/>
      <c r="Q31" s="325"/>
      <c r="R31" s="325"/>
      <c r="S31" s="325"/>
      <c r="T31" s="325"/>
      <c r="U31" s="325"/>
      <c r="V31" s="325"/>
      <c r="W31" s="325"/>
      <c r="X31" s="325"/>
      <c r="Y31" s="468"/>
      <c r="Z31" s="323"/>
      <c r="AA31" s="468"/>
      <c r="AB31" s="468"/>
      <c r="AC31" s="468"/>
    </row>
    <row r="32" spans="1:29" ht="18.75" customHeight="1" x14ac:dyDescent="0.15">
      <c r="A32" s="468"/>
      <c r="B32" s="468"/>
      <c r="C32" s="468"/>
      <c r="D32" s="468"/>
      <c r="E32" s="468"/>
      <c r="F32" s="468"/>
      <c r="G32" s="468"/>
      <c r="H32" s="468"/>
      <c r="I32" s="323"/>
      <c r="J32" s="323"/>
      <c r="K32" s="323"/>
      <c r="L32" s="323"/>
      <c r="M32" s="323"/>
      <c r="N32" s="323"/>
      <c r="O32" s="323"/>
      <c r="P32" s="468"/>
      <c r="Q32" s="468"/>
      <c r="R32" s="323"/>
      <c r="S32" s="323"/>
      <c r="T32" s="323"/>
      <c r="U32" s="323"/>
      <c r="V32" s="323"/>
      <c r="W32" s="323"/>
      <c r="X32" s="323"/>
      <c r="Y32" s="468"/>
      <c r="Z32" s="323"/>
      <c r="AA32" s="468"/>
      <c r="AB32" s="468"/>
      <c r="AC32" s="468"/>
    </row>
    <row r="33" spans="1:29" ht="18.75" customHeight="1" x14ac:dyDescent="0.15">
      <c r="A33" s="470"/>
      <c r="B33" s="326" t="s">
        <v>745</v>
      </c>
      <c r="C33" s="470"/>
      <c r="D33" s="470"/>
      <c r="E33" s="470"/>
      <c r="F33" s="470"/>
      <c r="G33" s="470"/>
      <c r="H33" s="470"/>
      <c r="I33" s="326"/>
      <c r="J33" s="326"/>
      <c r="K33" s="326"/>
      <c r="L33" s="326"/>
      <c r="M33" s="326"/>
      <c r="N33" s="326"/>
      <c r="O33" s="470"/>
      <c r="P33" s="470"/>
      <c r="Q33" s="470"/>
      <c r="R33" s="326"/>
      <c r="S33" s="326"/>
      <c r="T33" s="326"/>
      <c r="U33" s="326"/>
      <c r="V33" s="326"/>
      <c r="W33" s="326"/>
      <c r="X33" s="470"/>
      <c r="Y33" s="470"/>
      <c r="Z33" s="470"/>
      <c r="AA33" s="470"/>
      <c r="AB33" s="470"/>
      <c r="AC33" s="470"/>
    </row>
    <row r="34" spans="1:29" ht="18.75" customHeight="1" x14ac:dyDescent="0.15">
      <c r="A34" s="323"/>
      <c r="B34" s="323"/>
      <c r="C34" s="417" t="s">
        <v>33</v>
      </c>
      <c r="D34" s="323" t="s">
        <v>861</v>
      </c>
      <c r="E34" s="323"/>
      <c r="F34" s="323"/>
      <c r="G34" s="323"/>
      <c r="H34" s="323"/>
      <c r="I34" s="323"/>
      <c r="J34" s="323"/>
      <c r="K34" s="417" t="s">
        <v>33</v>
      </c>
      <c r="L34" s="323" t="s">
        <v>747</v>
      </c>
      <c r="M34" s="323"/>
      <c r="N34" s="323"/>
      <c r="O34" s="324"/>
      <c r="P34" s="324"/>
      <c r="Q34" s="324"/>
      <c r="R34" s="324"/>
      <c r="S34" s="417" t="s">
        <v>33</v>
      </c>
      <c r="T34" s="323" t="s">
        <v>748</v>
      </c>
      <c r="U34" s="324"/>
      <c r="V34" s="324"/>
      <c r="W34" s="324"/>
      <c r="X34" s="324"/>
      <c r="Y34" s="324"/>
      <c r="Z34" s="324"/>
      <c r="AA34" s="324"/>
      <c r="AB34" s="324"/>
      <c r="AC34" s="468"/>
    </row>
    <row r="35" spans="1:29" ht="18.75" customHeight="1" x14ac:dyDescent="0.15">
      <c r="A35" s="468"/>
      <c r="B35" s="323"/>
      <c r="C35" s="417" t="s">
        <v>33</v>
      </c>
      <c r="D35" s="468" t="s">
        <v>749</v>
      </c>
      <c r="E35" s="468"/>
      <c r="F35" s="468"/>
      <c r="G35" s="468"/>
      <c r="H35" s="468"/>
      <c r="I35" s="468"/>
      <c r="J35" s="468"/>
      <c r="K35" s="417" t="s">
        <v>33</v>
      </c>
      <c r="L35" s="468" t="s">
        <v>862</v>
      </c>
      <c r="M35" s="468"/>
      <c r="N35" s="468"/>
      <c r="O35" s="468"/>
      <c r="P35" s="468"/>
      <c r="Q35" s="468"/>
      <c r="R35" s="468"/>
      <c r="S35" s="468"/>
      <c r="T35" s="468"/>
      <c r="U35" s="468"/>
      <c r="V35" s="468"/>
      <c r="W35" s="468"/>
      <c r="X35" s="468"/>
      <c r="Y35" s="468"/>
      <c r="Z35" s="468"/>
      <c r="AA35" s="468"/>
      <c r="AB35" s="468"/>
      <c r="AC35" s="468"/>
    </row>
    <row r="36" spans="1:29" ht="18.75" customHeight="1" x14ac:dyDescent="0.15">
      <c r="A36" s="468"/>
      <c r="B36" s="323"/>
      <c r="C36" s="472"/>
      <c r="D36" s="468"/>
      <c r="E36" s="468"/>
      <c r="F36" s="468"/>
      <c r="G36" s="468"/>
      <c r="H36" s="468"/>
      <c r="I36" s="468"/>
      <c r="J36" s="468"/>
      <c r="K36" s="323"/>
      <c r="L36" s="468"/>
      <c r="M36" s="468"/>
      <c r="N36" s="468"/>
      <c r="O36" s="468"/>
      <c r="P36" s="468"/>
      <c r="Q36" s="468"/>
      <c r="R36" s="468"/>
      <c r="S36" s="468"/>
      <c r="T36" s="468"/>
      <c r="U36" s="468"/>
      <c r="V36" s="468"/>
      <c r="W36" s="468"/>
      <c r="X36" s="468"/>
      <c r="Y36" s="468"/>
      <c r="Z36" s="468"/>
      <c r="AA36" s="468"/>
      <c r="AB36" s="468"/>
      <c r="AC36" s="468"/>
    </row>
    <row r="37" spans="1:29" ht="18.75" customHeight="1" x14ac:dyDescent="0.15">
      <c r="A37" s="473"/>
      <c r="B37" s="326" t="s">
        <v>752</v>
      </c>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470"/>
      <c r="AC37" s="474"/>
    </row>
    <row r="38" spans="1:29" ht="18.75" customHeight="1" x14ac:dyDescent="0.15">
      <c r="A38" s="475"/>
      <c r="B38" s="476"/>
      <c r="C38" s="330"/>
      <c r="D38" s="330"/>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7"/>
    </row>
    <row r="39" spans="1:29" ht="26.25" customHeight="1" x14ac:dyDescent="0.15">
      <c r="A39" s="1124" t="s">
        <v>753</v>
      </c>
      <c r="B39" s="1094"/>
      <c r="C39" s="1094"/>
      <c r="D39" s="1094"/>
      <c r="E39" s="1094"/>
      <c r="F39" s="1094"/>
      <c r="G39" s="1094"/>
      <c r="H39" s="1125"/>
      <c r="I39" s="1132" t="s">
        <v>754</v>
      </c>
      <c r="J39" s="1133"/>
      <c r="K39" s="1133"/>
      <c r="L39" s="1134"/>
      <c r="M39" s="1135" t="s">
        <v>755</v>
      </c>
      <c r="N39" s="1136"/>
      <c r="O39" s="1136"/>
      <c r="P39" s="1136"/>
      <c r="Q39" s="1124" t="s">
        <v>756</v>
      </c>
      <c r="R39" s="1094"/>
      <c r="S39" s="1094"/>
      <c r="T39" s="1125"/>
      <c r="U39" s="1094" t="s">
        <v>863</v>
      </c>
      <c r="V39" s="1094"/>
      <c r="W39" s="1094"/>
      <c r="X39" s="1094"/>
      <c r="Y39" s="1094"/>
      <c r="Z39" s="1094"/>
      <c r="AA39" s="1094"/>
      <c r="AB39" s="1094"/>
      <c r="AC39" s="1125"/>
    </row>
    <row r="40" spans="1:29" ht="30" customHeight="1" x14ac:dyDescent="0.15">
      <c r="A40" s="1124" t="s">
        <v>864</v>
      </c>
      <c r="B40" s="1094"/>
      <c r="C40" s="1094"/>
      <c r="D40" s="1094"/>
      <c r="E40" s="1094"/>
      <c r="F40" s="1094"/>
      <c r="G40" s="1094"/>
      <c r="H40" s="1125"/>
      <c r="I40" s="473"/>
      <c r="J40" s="326"/>
      <c r="K40" s="326"/>
      <c r="L40" s="478"/>
      <c r="M40" s="473"/>
      <c r="N40" s="326"/>
      <c r="O40" s="326"/>
      <c r="P40" s="478"/>
      <c r="Q40" s="473"/>
      <c r="R40" s="326"/>
      <c r="S40" s="326"/>
      <c r="T40" s="478"/>
      <c r="U40" s="1124" t="s">
        <v>865</v>
      </c>
      <c r="V40" s="1094"/>
      <c r="W40" s="1094"/>
      <c r="X40" s="1094"/>
      <c r="Y40" s="1094"/>
      <c r="Z40" s="1094"/>
      <c r="AA40" s="1094"/>
      <c r="AB40" s="1094"/>
      <c r="AC40" s="1125"/>
    </row>
    <row r="41" spans="1:29" ht="30" customHeight="1" x14ac:dyDescent="0.15">
      <c r="A41" s="1126" t="s">
        <v>866</v>
      </c>
      <c r="B41" s="1127"/>
      <c r="C41" s="1127"/>
      <c r="D41" s="1127"/>
      <c r="E41" s="1127"/>
      <c r="F41" s="1127"/>
      <c r="G41" s="1127"/>
      <c r="H41" s="1128"/>
      <c r="I41" s="479"/>
      <c r="J41" s="323"/>
      <c r="K41" s="323"/>
      <c r="L41" s="480"/>
      <c r="M41" s="481"/>
      <c r="N41" s="323"/>
      <c r="O41" s="323"/>
      <c r="P41" s="480"/>
      <c r="Q41" s="481"/>
      <c r="R41" s="323"/>
      <c r="S41" s="323"/>
      <c r="T41" s="480"/>
      <c r="U41" s="1126" t="s">
        <v>867</v>
      </c>
      <c r="V41" s="1127"/>
      <c r="W41" s="1127"/>
      <c r="X41" s="1127"/>
      <c r="Y41" s="1127"/>
      <c r="Z41" s="1127"/>
      <c r="AA41" s="1127"/>
      <c r="AB41" s="1127"/>
      <c r="AC41" s="1128"/>
    </row>
    <row r="42" spans="1:29" ht="30" customHeight="1" x14ac:dyDescent="0.15">
      <c r="A42" s="1129" t="s">
        <v>762</v>
      </c>
      <c r="B42" s="1130"/>
      <c r="C42" s="1130"/>
      <c r="D42" s="1130"/>
      <c r="E42" s="1130"/>
      <c r="F42" s="1130"/>
      <c r="G42" s="1130"/>
      <c r="H42" s="1131"/>
      <c r="I42" s="329"/>
      <c r="J42" s="330"/>
      <c r="K42" s="330"/>
      <c r="L42" s="331"/>
      <c r="M42" s="329"/>
      <c r="N42" s="330"/>
      <c r="O42" s="330"/>
      <c r="P42" s="331"/>
      <c r="Q42" s="329"/>
      <c r="R42" s="330"/>
      <c r="S42" s="330"/>
      <c r="T42" s="331"/>
      <c r="U42" s="1129" t="s">
        <v>868</v>
      </c>
      <c r="V42" s="1130"/>
      <c r="W42" s="1130"/>
      <c r="X42" s="1130"/>
      <c r="Y42" s="1130"/>
      <c r="Z42" s="1130"/>
      <c r="AA42" s="1130"/>
      <c r="AB42" s="1130"/>
      <c r="AC42" s="1131"/>
    </row>
    <row r="43" spans="1:29" ht="18.75" customHeight="1" x14ac:dyDescent="0.15">
      <c r="A43" s="468"/>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row>
    <row r="44" spans="1:29" ht="18.75" customHeight="1" x14ac:dyDescent="0.15">
      <c r="A44" s="471" t="s">
        <v>763</v>
      </c>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68"/>
      <c r="AC44" s="468"/>
    </row>
    <row r="45" spans="1:29" ht="18.75" customHeight="1" x14ac:dyDescent="0.15">
      <c r="A45" s="330"/>
      <c r="B45" s="330" t="s">
        <v>764</v>
      </c>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468"/>
    </row>
    <row r="46" spans="1:29" ht="18.75" customHeight="1" x14ac:dyDescent="0.15">
      <c r="A46" s="332" t="s">
        <v>765</v>
      </c>
      <c r="B46" s="332"/>
      <c r="C46" s="332"/>
      <c r="D46" s="332"/>
      <c r="E46" s="332"/>
      <c r="F46" s="332"/>
      <c r="G46" s="332"/>
      <c r="H46" s="332"/>
      <c r="I46" s="332"/>
      <c r="J46" s="332"/>
      <c r="K46" s="1137"/>
      <c r="L46" s="1137"/>
      <c r="M46" s="1137"/>
      <c r="N46" s="1137"/>
      <c r="O46" s="1137"/>
      <c r="P46" s="1137"/>
      <c r="Q46" s="1137"/>
      <c r="R46" s="1137"/>
      <c r="S46" s="1137"/>
      <c r="T46" s="1137"/>
      <c r="U46" s="1137"/>
      <c r="V46" s="1137"/>
      <c r="W46" s="1137"/>
      <c r="X46" s="1137"/>
      <c r="Y46" s="1137"/>
      <c r="Z46" s="1137"/>
      <c r="AA46" s="1137"/>
      <c r="AB46" s="1137"/>
      <c r="AC46" s="1137"/>
    </row>
    <row r="47" spans="1:29" ht="18.75" customHeight="1" x14ac:dyDescent="0.15">
      <c r="A47" s="337" t="s">
        <v>9</v>
      </c>
      <c r="B47" s="337"/>
      <c r="C47" s="337"/>
      <c r="D47" s="337"/>
      <c r="E47" s="337"/>
      <c r="F47" s="337"/>
      <c r="G47" s="337"/>
      <c r="H47" s="337"/>
      <c r="I47" s="337"/>
      <c r="J47" s="1112">
        <f>第二面!K4</f>
        <v>0</v>
      </c>
      <c r="K47" s="1112"/>
      <c r="L47" s="1112"/>
      <c r="M47" s="1112"/>
      <c r="N47" s="1112"/>
      <c r="O47" s="1112"/>
      <c r="P47" s="1112"/>
      <c r="Q47" s="1112"/>
      <c r="R47" s="1112"/>
      <c r="S47" s="1112"/>
      <c r="T47" s="1112"/>
      <c r="U47" s="1112"/>
      <c r="V47" s="1112"/>
      <c r="W47" s="1112"/>
      <c r="X47" s="1112"/>
      <c r="Y47" s="1112"/>
      <c r="Z47" s="1112"/>
      <c r="AA47" s="1112"/>
      <c r="AB47" s="1112"/>
      <c r="AC47" s="1112"/>
    </row>
    <row r="48" spans="1:29" ht="18.75" customHeight="1" x14ac:dyDescent="0.15">
      <c r="A48" s="337" t="s">
        <v>10</v>
      </c>
      <c r="B48" s="337"/>
      <c r="C48" s="337"/>
      <c r="D48" s="337"/>
      <c r="E48" s="337"/>
      <c r="F48" s="337"/>
      <c r="G48" s="337"/>
      <c r="H48" s="337"/>
      <c r="I48" s="337"/>
      <c r="J48" s="1112">
        <f>第二面!K5</f>
        <v>0</v>
      </c>
      <c r="K48" s="1112"/>
      <c r="L48" s="1112"/>
      <c r="M48" s="1112"/>
      <c r="N48" s="1112"/>
      <c r="O48" s="1112"/>
      <c r="P48" s="1112"/>
      <c r="Q48" s="1112"/>
      <c r="R48" s="1112"/>
      <c r="S48" s="1112"/>
      <c r="T48" s="1112"/>
      <c r="U48" s="1112"/>
      <c r="V48" s="1112"/>
      <c r="W48" s="1112"/>
      <c r="X48" s="1112"/>
      <c r="Y48" s="1112"/>
      <c r="Z48" s="1112"/>
      <c r="AA48" s="1112"/>
      <c r="AB48" s="1112"/>
      <c r="AC48" s="1112"/>
    </row>
    <row r="49" spans="1:29" ht="18.75" customHeight="1" x14ac:dyDescent="0.15">
      <c r="A49" s="337" t="s">
        <v>11</v>
      </c>
      <c r="B49" s="337"/>
      <c r="C49" s="337"/>
      <c r="D49" s="337"/>
      <c r="E49" s="337"/>
      <c r="F49" s="337"/>
      <c r="G49" s="337"/>
      <c r="H49" s="337"/>
      <c r="I49" s="337"/>
      <c r="J49" s="1110">
        <f>第二面!K6</f>
        <v>0</v>
      </c>
      <c r="K49" s="1110"/>
      <c r="L49" s="1110"/>
      <c r="M49" s="1110"/>
      <c r="N49" s="446"/>
      <c r="O49" s="454"/>
      <c r="P49" s="454"/>
      <c r="Q49" s="454"/>
      <c r="R49" s="454"/>
      <c r="S49" s="454"/>
      <c r="T49" s="454"/>
      <c r="U49" s="454"/>
      <c r="V49" s="454"/>
      <c r="W49" s="454"/>
      <c r="X49" s="454"/>
      <c r="Y49" s="454"/>
      <c r="Z49" s="454"/>
      <c r="AA49" s="454"/>
      <c r="AB49" s="454"/>
      <c r="AC49" s="454"/>
    </row>
    <row r="50" spans="1:29" ht="18.75" customHeight="1" x14ac:dyDescent="0.15">
      <c r="A50" s="337" t="s">
        <v>12</v>
      </c>
      <c r="B50" s="337"/>
      <c r="C50" s="337"/>
      <c r="D50" s="337"/>
      <c r="E50" s="337"/>
      <c r="F50" s="337"/>
      <c r="G50" s="337"/>
      <c r="H50" s="337"/>
      <c r="I50" s="337"/>
      <c r="J50" s="1110">
        <f>第二面!K7</f>
        <v>0</v>
      </c>
      <c r="K50" s="1110"/>
      <c r="L50" s="1110"/>
      <c r="M50" s="1110"/>
      <c r="N50" s="1110"/>
      <c r="O50" s="1110"/>
      <c r="P50" s="1110"/>
      <c r="Q50" s="1110"/>
      <c r="R50" s="1110"/>
      <c r="S50" s="1110"/>
      <c r="T50" s="1110"/>
      <c r="U50" s="1110"/>
      <c r="V50" s="1110"/>
      <c r="W50" s="1110"/>
      <c r="X50" s="1110"/>
      <c r="Y50" s="1110"/>
      <c r="Z50" s="1110"/>
      <c r="AA50" s="1110"/>
      <c r="AB50" s="1110"/>
      <c r="AC50" s="1110"/>
    </row>
    <row r="51" spans="1:29" ht="18.75" customHeight="1" x14ac:dyDescent="0.15">
      <c r="A51" s="337" t="s">
        <v>13</v>
      </c>
      <c r="B51" s="337"/>
      <c r="C51" s="337"/>
      <c r="D51" s="337"/>
      <c r="E51" s="337"/>
      <c r="F51" s="337"/>
      <c r="G51" s="337"/>
      <c r="H51" s="337"/>
      <c r="I51" s="337"/>
      <c r="J51" s="1110">
        <f>第二面!K8</f>
        <v>0</v>
      </c>
      <c r="K51" s="1110"/>
      <c r="L51" s="1110"/>
      <c r="M51" s="1110"/>
      <c r="N51" s="1110"/>
      <c r="O51" s="1110"/>
      <c r="P51" s="454"/>
      <c r="Q51" s="454"/>
      <c r="R51" s="454"/>
      <c r="S51" s="454"/>
      <c r="T51" s="454"/>
      <c r="U51" s="454"/>
      <c r="V51" s="454"/>
      <c r="W51" s="454"/>
      <c r="X51" s="454"/>
      <c r="Y51" s="454"/>
      <c r="Z51" s="454"/>
      <c r="AA51" s="454"/>
      <c r="AB51" s="454"/>
      <c r="AC51" s="454"/>
    </row>
    <row r="52" spans="1:29" ht="18.75" customHeight="1" x14ac:dyDescent="0.15">
      <c r="A52" s="337"/>
      <c r="B52" s="337"/>
      <c r="C52" s="337"/>
      <c r="D52" s="337"/>
      <c r="E52" s="337"/>
      <c r="F52" s="337"/>
      <c r="G52" s="337"/>
      <c r="H52" s="337"/>
      <c r="I52" s="337"/>
      <c r="J52" s="337"/>
      <c r="K52" s="358"/>
      <c r="L52" s="358"/>
      <c r="M52" s="358"/>
      <c r="N52" s="358"/>
      <c r="O52" s="358"/>
      <c r="P52" s="358"/>
      <c r="Q52" s="358"/>
      <c r="R52" s="358"/>
      <c r="S52" s="358"/>
      <c r="T52" s="358"/>
      <c r="U52" s="358"/>
      <c r="V52" s="337"/>
      <c r="W52" s="337"/>
      <c r="X52" s="337"/>
      <c r="Y52" s="337"/>
      <c r="Z52" s="337"/>
      <c r="AA52" s="337"/>
      <c r="AB52" s="337"/>
      <c r="AC52" s="337"/>
    </row>
    <row r="53" spans="1:29" ht="18.75" customHeight="1" x14ac:dyDescent="0.15">
      <c r="A53" s="333" t="s">
        <v>14</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row>
    <row r="54" spans="1:29" ht="18.75" customHeight="1" x14ac:dyDescent="0.15">
      <c r="A54" s="337" t="s">
        <v>766</v>
      </c>
      <c r="B54" s="337"/>
      <c r="C54" s="337"/>
      <c r="D54" s="337"/>
      <c r="E54" s="337"/>
      <c r="F54" s="334"/>
      <c r="G54" s="334"/>
      <c r="H54" s="334"/>
      <c r="I54" s="334" t="s">
        <v>767</v>
      </c>
      <c r="J54" s="1116">
        <f>第二面!L11</f>
        <v>0</v>
      </c>
      <c r="K54" s="1116"/>
      <c r="L54" s="1114" t="s">
        <v>768</v>
      </c>
      <c r="M54" s="1114"/>
      <c r="N54" s="1114"/>
      <c r="O54" s="447"/>
      <c r="P54" s="454" t="s">
        <v>769</v>
      </c>
      <c r="Q54" s="1113">
        <f>第二面!T11</f>
        <v>0</v>
      </c>
      <c r="R54" s="1113"/>
      <c r="S54" s="1113"/>
      <c r="T54" s="447" t="s">
        <v>770</v>
      </c>
      <c r="U54" s="447"/>
      <c r="V54" s="447"/>
      <c r="W54" s="1117">
        <f>第二面!Z11</f>
        <v>0</v>
      </c>
      <c r="X54" s="1117"/>
      <c r="Y54" s="1117"/>
      <c r="Z54" s="1117"/>
      <c r="AA54" s="1117"/>
      <c r="AB54" s="1117"/>
      <c r="AC54" s="482" t="s">
        <v>413</v>
      </c>
    </row>
    <row r="55" spans="1:29" ht="18.75" customHeight="1" x14ac:dyDescent="0.15">
      <c r="A55" s="337" t="s">
        <v>10</v>
      </c>
      <c r="B55" s="337"/>
      <c r="C55" s="337"/>
      <c r="D55" s="337"/>
      <c r="E55" s="337"/>
      <c r="F55" s="335"/>
      <c r="G55" s="335"/>
      <c r="H55" s="335"/>
      <c r="I55" s="335"/>
      <c r="J55" s="1112">
        <f>第二面!K12</f>
        <v>0</v>
      </c>
      <c r="K55" s="1112"/>
      <c r="L55" s="1112"/>
      <c r="M55" s="1112"/>
      <c r="N55" s="1112"/>
      <c r="O55" s="1112"/>
      <c r="P55" s="1112"/>
      <c r="Q55" s="1112"/>
      <c r="R55" s="1112"/>
      <c r="S55" s="1112"/>
      <c r="T55" s="1112"/>
      <c r="U55" s="1112"/>
      <c r="V55" s="1112"/>
      <c r="W55" s="1112"/>
      <c r="X55" s="1112"/>
      <c r="Y55" s="1112"/>
      <c r="Z55" s="1112"/>
      <c r="AA55" s="1112"/>
      <c r="AB55" s="1112"/>
      <c r="AC55" s="1112"/>
    </row>
    <row r="56" spans="1:29" ht="18.75" customHeight="1" x14ac:dyDescent="0.15">
      <c r="A56" s="337" t="s">
        <v>771</v>
      </c>
      <c r="B56" s="337"/>
      <c r="C56" s="337"/>
      <c r="D56" s="337"/>
      <c r="E56" s="337"/>
      <c r="F56" s="337"/>
      <c r="G56" s="337"/>
      <c r="H56" s="337"/>
      <c r="I56" s="334" t="s">
        <v>772</v>
      </c>
      <c r="J56" s="1113">
        <f>第二面!L13</f>
        <v>0</v>
      </c>
      <c r="K56" s="1113"/>
      <c r="L56" s="1114" t="s">
        <v>773</v>
      </c>
      <c r="M56" s="1114"/>
      <c r="N56" s="1114"/>
      <c r="O56" s="1114"/>
      <c r="P56" s="1114"/>
      <c r="Q56" s="447" t="s">
        <v>774</v>
      </c>
      <c r="R56" s="1113">
        <f>第二面!T13</f>
        <v>0</v>
      </c>
      <c r="S56" s="1113"/>
      <c r="T56" s="1113"/>
      <c r="U56" s="1115" t="s">
        <v>775</v>
      </c>
      <c r="V56" s="1115"/>
      <c r="W56" s="1115"/>
      <c r="X56" s="1115"/>
      <c r="Y56" s="1113">
        <f>第二面!AA13</f>
        <v>0</v>
      </c>
      <c r="Z56" s="1113"/>
      <c r="AA56" s="1113"/>
      <c r="AB56" s="1113"/>
      <c r="AC56" s="482" t="s">
        <v>413</v>
      </c>
    </row>
    <row r="57" spans="1:29" ht="18.75" customHeight="1" x14ac:dyDescent="0.15">
      <c r="A57" s="337"/>
      <c r="B57" s="337"/>
      <c r="C57" s="337"/>
      <c r="D57" s="337"/>
      <c r="E57" s="337"/>
      <c r="F57" s="337"/>
      <c r="G57" s="337"/>
      <c r="H57" s="337"/>
      <c r="I57" s="337"/>
      <c r="J57" s="1110">
        <f>第二面!K14</f>
        <v>0</v>
      </c>
      <c r="K57" s="1110"/>
      <c r="L57" s="1110"/>
      <c r="M57" s="1110"/>
      <c r="N57" s="1110"/>
      <c r="O57" s="1110"/>
      <c r="P57" s="1110"/>
      <c r="Q57" s="1110"/>
      <c r="R57" s="1110"/>
      <c r="S57" s="1110"/>
      <c r="T57" s="1110"/>
      <c r="U57" s="1110"/>
      <c r="V57" s="1110"/>
      <c r="W57" s="1110"/>
      <c r="X57" s="1110"/>
      <c r="Y57" s="1110"/>
      <c r="Z57" s="1110"/>
      <c r="AA57" s="1110"/>
      <c r="AB57" s="1110"/>
      <c r="AC57" s="1110"/>
    </row>
    <row r="58" spans="1:29" ht="18.75" customHeight="1" x14ac:dyDescent="0.15">
      <c r="A58" s="337" t="s">
        <v>22</v>
      </c>
      <c r="B58" s="337"/>
      <c r="C58" s="337"/>
      <c r="D58" s="337"/>
      <c r="E58" s="337"/>
      <c r="F58" s="337"/>
      <c r="G58" s="337"/>
      <c r="H58" s="337"/>
      <c r="I58" s="337"/>
      <c r="J58" s="1110">
        <f>第二面!K15</f>
        <v>0</v>
      </c>
      <c r="K58" s="1110"/>
      <c r="L58" s="1110"/>
      <c r="M58" s="1110"/>
      <c r="N58" s="446"/>
      <c r="O58" s="454"/>
      <c r="P58" s="454"/>
      <c r="Q58" s="454"/>
      <c r="R58" s="454"/>
      <c r="S58" s="454"/>
      <c r="T58" s="454"/>
      <c r="U58" s="454"/>
      <c r="V58" s="454"/>
      <c r="W58" s="454"/>
      <c r="X58" s="454"/>
      <c r="Y58" s="454"/>
      <c r="Z58" s="454"/>
      <c r="AA58" s="454"/>
      <c r="AB58" s="454"/>
      <c r="AC58" s="454"/>
    </row>
    <row r="59" spans="1:29" ht="18.75" customHeight="1" x14ac:dyDescent="0.15">
      <c r="A59" s="337" t="s">
        <v>23</v>
      </c>
      <c r="B59" s="337"/>
      <c r="C59" s="337"/>
      <c r="D59" s="337"/>
      <c r="E59" s="337"/>
      <c r="F59" s="337"/>
      <c r="G59" s="337"/>
      <c r="H59" s="337"/>
      <c r="I59" s="337"/>
      <c r="J59" s="1110">
        <f>第二面!K16</f>
        <v>0</v>
      </c>
      <c r="K59" s="1110"/>
      <c r="L59" s="1110"/>
      <c r="M59" s="1110"/>
      <c r="N59" s="1110"/>
      <c r="O59" s="1110"/>
      <c r="P59" s="1110"/>
      <c r="Q59" s="1110"/>
      <c r="R59" s="1110"/>
      <c r="S59" s="1110"/>
      <c r="T59" s="1110"/>
      <c r="U59" s="1110"/>
      <c r="V59" s="1110"/>
      <c r="W59" s="1110"/>
      <c r="X59" s="1110"/>
      <c r="Y59" s="1110"/>
      <c r="Z59" s="1110"/>
      <c r="AA59" s="1110"/>
      <c r="AB59" s="1110"/>
      <c r="AC59" s="1110"/>
    </row>
    <row r="60" spans="1:29" ht="18.75" customHeight="1" x14ac:dyDescent="0.15">
      <c r="A60" s="337" t="s">
        <v>24</v>
      </c>
      <c r="B60" s="337"/>
      <c r="C60" s="337"/>
      <c r="D60" s="337"/>
      <c r="E60" s="337"/>
      <c r="F60" s="337"/>
      <c r="G60" s="337"/>
      <c r="H60" s="337"/>
      <c r="I60" s="337"/>
      <c r="J60" s="1110">
        <f>第二面!K17</f>
        <v>0</v>
      </c>
      <c r="K60" s="1110"/>
      <c r="L60" s="1110"/>
      <c r="M60" s="1110"/>
      <c r="N60" s="1110"/>
      <c r="O60" s="1110"/>
      <c r="P60" s="454"/>
      <c r="Q60" s="454"/>
      <c r="R60" s="454"/>
      <c r="S60" s="454"/>
      <c r="T60" s="454"/>
      <c r="U60" s="454"/>
      <c r="V60" s="454"/>
      <c r="W60" s="454"/>
      <c r="X60" s="454"/>
      <c r="Y60" s="454"/>
      <c r="Z60" s="454"/>
      <c r="AA60" s="454"/>
      <c r="AB60" s="454"/>
      <c r="AC60" s="454"/>
    </row>
    <row r="61" spans="1:29" ht="18.75" customHeight="1" x14ac:dyDescent="0.15">
      <c r="A61" s="337"/>
      <c r="B61" s="337"/>
      <c r="C61" s="337"/>
      <c r="D61" s="337"/>
      <c r="E61" s="337"/>
      <c r="F61" s="337"/>
      <c r="G61" s="337"/>
      <c r="H61" s="337"/>
      <c r="I61" s="337"/>
      <c r="J61" s="337"/>
      <c r="K61" s="358"/>
      <c r="L61" s="358"/>
      <c r="M61" s="358"/>
      <c r="N61" s="358"/>
      <c r="O61" s="358"/>
      <c r="P61" s="358"/>
      <c r="Q61" s="358"/>
      <c r="R61" s="358"/>
      <c r="S61" s="358"/>
      <c r="T61" s="358"/>
      <c r="U61" s="358"/>
      <c r="V61" s="337"/>
      <c r="W61" s="337"/>
      <c r="X61" s="337"/>
      <c r="Y61" s="337"/>
      <c r="Z61" s="337"/>
      <c r="AA61" s="337"/>
      <c r="AB61" s="337"/>
      <c r="AC61" s="337"/>
    </row>
    <row r="62" spans="1:29" ht="18.75" customHeight="1" x14ac:dyDescent="0.15">
      <c r="A62" s="333" t="s">
        <v>776</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row>
    <row r="63" spans="1:29" ht="18.75" customHeight="1" x14ac:dyDescent="0.15">
      <c r="A63" s="337" t="s">
        <v>26</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row>
    <row r="64" spans="1:29" ht="18.75" customHeight="1" x14ac:dyDescent="0.15">
      <c r="A64" s="337" t="s">
        <v>777</v>
      </c>
      <c r="B64" s="337"/>
      <c r="C64" s="337"/>
      <c r="D64" s="337"/>
      <c r="E64" s="337"/>
      <c r="F64" s="334"/>
      <c r="G64" s="334"/>
      <c r="H64" s="334"/>
      <c r="I64" s="334" t="s">
        <v>772</v>
      </c>
      <c r="J64" s="1116">
        <f>第二面!L21</f>
        <v>0</v>
      </c>
      <c r="K64" s="1116"/>
      <c r="L64" s="1114" t="s">
        <v>778</v>
      </c>
      <c r="M64" s="1114"/>
      <c r="N64" s="1114"/>
      <c r="O64" s="447"/>
      <c r="P64" s="454" t="s">
        <v>774</v>
      </c>
      <c r="Q64" s="1113">
        <f>第二面!T21</f>
        <v>0</v>
      </c>
      <c r="R64" s="1113"/>
      <c r="S64" s="1113"/>
      <c r="T64" s="447" t="s">
        <v>770</v>
      </c>
      <c r="U64" s="447"/>
      <c r="V64" s="447"/>
      <c r="W64" s="1117">
        <f>第二面!Z21</f>
        <v>0</v>
      </c>
      <c r="X64" s="1117"/>
      <c r="Y64" s="1117"/>
      <c r="Z64" s="1117"/>
      <c r="AA64" s="1117"/>
      <c r="AB64" s="1117"/>
      <c r="AC64" s="482" t="s">
        <v>413</v>
      </c>
    </row>
    <row r="65" spans="1:29" ht="18.75" customHeight="1" x14ac:dyDescent="0.15">
      <c r="A65" s="337" t="s">
        <v>779</v>
      </c>
      <c r="B65" s="337"/>
      <c r="C65" s="337"/>
      <c r="D65" s="337"/>
      <c r="E65" s="337"/>
      <c r="F65" s="335"/>
      <c r="G65" s="335"/>
      <c r="H65" s="335"/>
      <c r="I65" s="335"/>
      <c r="J65" s="1112" t="str">
        <f>第二面!K22</f>
        <v xml:space="preserve"> </v>
      </c>
      <c r="K65" s="1112"/>
      <c r="L65" s="1112"/>
      <c r="M65" s="1112"/>
      <c r="N65" s="1112"/>
      <c r="O65" s="1112"/>
      <c r="P65" s="1112"/>
      <c r="Q65" s="1112"/>
      <c r="R65" s="1112"/>
      <c r="S65" s="1112"/>
      <c r="T65" s="1112"/>
      <c r="U65" s="1112"/>
      <c r="V65" s="1112"/>
      <c r="W65" s="1112"/>
      <c r="X65" s="1112"/>
      <c r="Y65" s="1112"/>
      <c r="Z65" s="1112"/>
      <c r="AA65" s="1112"/>
      <c r="AB65" s="1112"/>
      <c r="AC65" s="1112"/>
    </row>
    <row r="66" spans="1:29" ht="18.75" customHeight="1" x14ac:dyDescent="0.15">
      <c r="A66" s="337" t="s">
        <v>771</v>
      </c>
      <c r="B66" s="337"/>
      <c r="C66" s="337"/>
      <c r="D66" s="337"/>
      <c r="E66" s="337"/>
      <c r="F66" s="337"/>
      <c r="G66" s="337"/>
      <c r="H66" s="337"/>
      <c r="I66" s="334" t="s">
        <v>772</v>
      </c>
      <c r="J66" s="1113">
        <f>第二面!L23</f>
        <v>0</v>
      </c>
      <c r="K66" s="1113"/>
      <c r="L66" s="1114" t="s">
        <v>773</v>
      </c>
      <c r="M66" s="1114"/>
      <c r="N66" s="1114"/>
      <c r="O66" s="1114"/>
      <c r="P66" s="1114"/>
      <c r="Q66" s="447" t="s">
        <v>774</v>
      </c>
      <c r="R66" s="1113">
        <f>第二面!T23</f>
        <v>0</v>
      </c>
      <c r="S66" s="1113"/>
      <c r="T66" s="1113"/>
      <c r="U66" s="1115" t="s">
        <v>775</v>
      </c>
      <c r="V66" s="1115"/>
      <c r="W66" s="1115"/>
      <c r="X66" s="1115"/>
      <c r="Y66" s="1113">
        <f>第二面!AA23</f>
        <v>0</v>
      </c>
      <c r="Z66" s="1113"/>
      <c r="AA66" s="1113"/>
      <c r="AB66" s="1113"/>
      <c r="AC66" s="482" t="s">
        <v>413</v>
      </c>
    </row>
    <row r="67" spans="1:29" ht="18.75" customHeight="1" x14ac:dyDescent="0.15">
      <c r="A67" s="337"/>
      <c r="B67" s="337"/>
      <c r="C67" s="337"/>
      <c r="D67" s="337"/>
      <c r="E67" s="337"/>
      <c r="F67" s="337"/>
      <c r="G67" s="337"/>
      <c r="H67" s="337"/>
      <c r="I67" s="337"/>
      <c r="J67" s="1110" t="str">
        <f>第二面!K24</f>
        <v xml:space="preserve"> </v>
      </c>
      <c r="K67" s="1110"/>
      <c r="L67" s="1110"/>
      <c r="M67" s="1110"/>
      <c r="N67" s="1110"/>
      <c r="O67" s="1110"/>
      <c r="P67" s="1110"/>
      <c r="Q67" s="1110"/>
      <c r="R67" s="1110"/>
      <c r="S67" s="1110"/>
      <c r="T67" s="1110"/>
      <c r="U67" s="1110"/>
      <c r="V67" s="1110"/>
      <c r="W67" s="1110"/>
      <c r="X67" s="1110"/>
      <c r="Y67" s="1110"/>
      <c r="Z67" s="1110"/>
      <c r="AA67" s="1110"/>
      <c r="AB67" s="1110"/>
      <c r="AC67" s="1110"/>
    </row>
    <row r="68" spans="1:29" ht="18.75" customHeight="1" x14ac:dyDescent="0.15">
      <c r="A68" s="337" t="s">
        <v>22</v>
      </c>
      <c r="B68" s="337"/>
      <c r="C68" s="337"/>
      <c r="D68" s="337"/>
      <c r="E68" s="337"/>
      <c r="F68" s="337"/>
      <c r="G68" s="337"/>
      <c r="H68" s="337"/>
      <c r="I68" s="337"/>
      <c r="J68" s="1110">
        <f>第二面!K25</f>
        <v>0</v>
      </c>
      <c r="K68" s="1110"/>
      <c r="L68" s="1110"/>
      <c r="M68" s="1110"/>
      <c r="N68" s="446"/>
      <c r="O68" s="454"/>
      <c r="P68" s="454"/>
      <c r="Q68" s="454"/>
      <c r="R68" s="454"/>
      <c r="S68" s="454"/>
      <c r="T68" s="454"/>
      <c r="U68" s="454"/>
      <c r="V68" s="454"/>
      <c r="W68" s="454"/>
      <c r="X68" s="454"/>
      <c r="Y68" s="454"/>
      <c r="Z68" s="454"/>
      <c r="AA68" s="454"/>
      <c r="AB68" s="454"/>
      <c r="AC68" s="454"/>
    </row>
    <row r="69" spans="1:29" ht="18.75" customHeight="1" x14ac:dyDescent="0.15">
      <c r="A69" s="337" t="s">
        <v>23</v>
      </c>
      <c r="B69" s="337"/>
      <c r="C69" s="337"/>
      <c r="D69" s="337"/>
      <c r="E69" s="337"/>
      <c r="F69" s="337"/>
      <c r="G69" s="337"/>
      <c r="H69" s="337"/>
      <c r="I69" s="337"/>
      <c r="J69" s="1110">
        <f>第二面!K26</f>
        <v>0</v>
      </c>
      <c r="K69" s="1110"/>
      <c r="L69" s="1110"/>
      <c r="M69" s="1110"/>
      <c r="N69" s="1110"/>
      <c r="O69" s="1110"/>
      <c r="P69" s="1110"/>
      <c r="Q69" s="1110"/>
      <c r="R69" s="1110"/>
      <c r="S69" s="1110"/>
      <c r="T69" s="1110"/>
      <c r="U69" s="1110"/>
      <c r="V69" s="1110"/>
      <c r="W69" s="1110"/>
      <c r="X69" s="1110"/>
      <c r="Y69" s="1110"/>
      <c r="Z69" s="1110"/>
      <c r="AA69" s="1110"/>
      <c r="AB69" s="1110"/>
      <c r="AC69" s="1110"/>
    </row>
    <row r="70" spans="1:29" ht="18.75" customHeight="1" x14ac:dyDescent="0.15">
      <c r="A70" s="337" t="s">
        <v>24</v>
      </c>
      <c r="B70" s="337"/>
      <c r="C70" s="337"/>
      <c r="D70" s="337"/>
      <c r="E70" s="337"/>
      <c r="F70" s="337"/>
      <c r="G70" s="337"/>
      <c r="H70" s="337"/>
      <c r="I70" s="337"/>
      <c r="J70" s="1110">
        <f>第二面!K27</f>
        <v>0</v>
      </c>
      <c r="K70" s="1110"/>
      <c r="L70" s="1110"/>
      <c r="M70" s="1110"/>
      <c r="N70" s="1110"/>
      <c r="O70" s="1110"/>
      <c r="P70" s="454"/>
      <c r="Q70" s="454"/>
      <c r="R70" s="454"/>
      <c r="S70" s="454"/>
      <c r="T70" s="454"/>
      <c r="U70" s="454"/>
      <c r="V70" s="454"/>
      <c r="W70" s="454"/>
      <c r="X70" s="454"/>
      <c r="Y70" s="454"/>
      <c r="Z70" s="454"/>
      <c r="AA70" s="454"/>
      <c r="AB70" s="454"/>
      <c r="AC70" s="454"/>
    </row>
    <row r="71" spans="1:29" ht="18.75" customHeight="1" x14ac:dyDescent="0.15">
      <c r="A71" s="338" t="s">
        <v>780</v>
      </c>
      <c r="B71" s="339"/>
      <c r="C71" s="340"/>
      <c r="D71" s="340"/>
      <c r="E71" s="340"/>
      <c r="F71" s="340"/>
      <c r="G71" s="340"/>
      <c r="H71" s="340"/>
      <c r="I71" s="340"/>
      <c r="J71" s="1118">
        <f>第二面!K28</f>
        <v>0</v>
      </c>
      <c r="K71" s="1118"/>
      <c r="L71" s="1118"/>
      <c r="M71" s="1118"/>
      <c r="N71" s="1118"/>
      <c r="O71" s="1118"/>
      <c r="P71" s="1118"/>
      <c r="Q71" s="1118"/>
      <c r="R71" s="1118"/>
      <c r="S71" s="1118"/>
      <c r="T71" s="1118"/>
      <c r="U71" s="1118"/>
      <c r="V71" s="1118"/>
      <c r="W71" s="1118"/>
      <c r="X71" s="1118"/>
      <c r="Y71" s="1118"/>
      <c r="Z71" s="1118"/>
      <c r="AA71" s="1118"/>
      <c r="AB71" s="1118"/>
      <c r="AC71" s="1118"/>
    </row>
    <row r="72" spans="1:29" ht="18.75" customHeight="1" x14ac:dyDescent="0.15">
      <c r="A72" s="337" t="s">
        <v>30</v>
      </c>
      <c r="B72" s="337"/>
      <c r="C72" s="337"/>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row>
    <row r="73" spans="1:29" ht="18.75" customHeight="1" x14ac:dyDescent="0.15">
      <c r="A73" s="337" t="s">
        <v>777</v>
      </c>
      <c r="B73" s="337"/>
      <c r="C73" s="337"/>
      <c r="D73" s="337"/>
      <c r="E73" s="337"/>
      <c r="F73" s="334"/>
      <c r="G73" s="334"/>
      <c r="H73" s="334"/>
      <c r="I73" s="334" t="s">
        <v>772</v>
      </c>
      <c r="J73" s="1116">
        <f>第二面!L31</f>
        <v>0</v>
      </c>
      <c r="K73" s="1116"/>
      <c r="L73" s="1114" t="s">
        <v>778</v>
      </c>
      <c r="M73" s="1114"/>
      <c r="N73" s="1114"/>
      <c r="O73" s="447"/>
      <c r="P73" s="454" t="s">
        <v>774</v>
      </c>
      <c r="Q73" s="1113">
        <f>第二面!T31</f>
        <v>0</v>
      </c>
      <c r="R73" s="1113"/>
      <c r="S73" s="1113"/>
      <c r="T73" s="447" t="s">
        <v>770</v>
      </c>
      <c r="U73" s="447"/>
      <c r="V73" s="447"/>
      <c r="W73" s="1117">
        <f>第二面!Z31</f>
        <v>0</v>
      </c>
      <c r="X73" s="1117"/>
      <c r="Y73" s="1117"/>
      <c r="Z73" s="1117"/>
      <c r="AA73" s="1117"/>
      <c r="AB73" s="1117"/>
      <c r="AC73" s="482" t="s">
        <v>413</v>
      </c>
    </row>
    <row r="74" spans="1:29" ht="18.75" customHeight="1" x14ac:dyDescent="0.15">
      <c r="A74" s="337" t="s">
        <v>779</v>
      </c>
      <c r="B74" s="337"/>
      <c r="C74" s="337"/>
      <c r="D74" s="337"/>
      <c r="E74" s="337"/>
      <c r="F74" s="335"/>
      <c r="G74" s="335"/>
      <c r="H74" s="335"/>
      <c r="I74" s="335"/>
      <c r="J74" s="1112">
        <f>第二面!K32</f>
        <v>0</v>
      </c>
      <c r="K74" s="1112"/>
      <c r="L74" s="1112"/>
      <c r="M74" s="1112"/>
      <c r="N74" s="1112"/>
      <c r="O74" s="1112"/>
      <c r="P74" s="1112"/>
      <c r="Q74" s="1112"/>
      <c r="R74" s="1112"/>
      <c r="S74" s="1112"/>
      <c r="T74" s="1112"/>
      <c r="U74" s="1112"/>
      <c r="V74" s="1112"/>
      <c r="W74" s="1112"/>
      <c r="X74" s="1112"/>
      <c r="Y74" s="1112"/>
      <c r="Z74" s="1112"/>
      <c r="AA74" s="1112"/>
      <c r="AB74" s="1112"/>
      <c r="AC74" s="1112"/>
    </row>
    <row r="75" spans="1:29" ht="18.75" customHeight="1" x14ac:dyDescent="0.15">
      <c r="A75" s="337" t="s">
        <v>771</v>
      </c>
      <c r="B75" s="337"/>
      <c r="C75" s="337"/>
      <c r="D75" s="337"/>
      <c r="E75" s="337"/>
      <c r="F75" s="337"/>
      <c r="G75" s="337"/>
      <c r="H75" s="337"/>
      <c r="I75" s="334" t="s">
        <v>772</v>
      </c>
      <c r="J75" s="1113">
        <f>第二面!L33</f>
        <v>0</v>
      </c>
      <c r="K75" s="1113"/>
      <c r="L75" s="1114" t="s">
        <v>773</v>
      </c>
      <c r="M75" s="1114"/>
      <c r="N75" s="1114"/>
      <c r="O75" s="1114"/>
      <c r="P75" s="1114"/>
      <c r="Q75" s="447" t="s">
        <v>774</v>
      </c>
      <c r="R75" s="1113">
        <f>第二面!T33</f>
        <v>0</v>
      </c>
      <c r="S75" s="1113"/>
      <c r="T75" s="1113"/>
      <c r="U75" s="1115" t="s">
        <v>775</v>
      </c>
      <c r="V75" s="1115"/>
      <c r="W75" s="1115"/>
      <c r="X75" s="1115"/>
      <c r="Y75" s="1113">
        <f>第二面!AA33</f>
        <v>0</v>
      </c>
      <c r="Z75" s="1113"/>
      <c r="AA75" s="1113"/>
      <c r="AB75" s="1113"/>
      <c r="AC75" s="482" t="s">
        <v>413</v>
      </c>
    </row>
    <row r="76" spans="1:29" ht="18.75" customHeight="1" x14ac:dyDescent="0.15">
      <c r="A76" s="337"/>
      <c r="B76" s="337"/>
      <c r="C76" s="337"/>
      <c r="D76" s="337"/>
      <c r="E76" s="337"/>
      <c r="F76" s="337"/>
      <c r="G76" s="337"/>
      <c r="H76" s="337"/>
      <c r="I76" s="337"/>
      <c r="J76" s="1110">
        <f>第二面!K34</f>
        <v>0</v>
      </c>
      <c r="K76" s="1110"/>
      <c r="L76" s="1110"/>
      <c r="M76" s="1110"/>
      <c r="N76" s="1110"/>
      <c r="O76" s="1110"/>
      <c r="P76" s="1110"/>
      <c r="Q76" s="1110"/>
      <c r="R76" s="1110"/>
      <c r="S76" s="1110"/>
      <c r="T76" s="1110"/>
      <c r="U76" s="1110"/>
      <c r="V76" s="1110"/>
      <c r="W76" s="1110"/>
      <c r="X76" s="1110"/>
      <c r="Y76" s="1110"/>
      <c r="Z76" s="1110"/>
      <c r="AA76" s="1110"/>
      <c r="AB76" s="1110"/>
      <c r="AC76" s="1110"/>
    </row>
    <row r="77" spans="1:29" ht="18.75" customHeight="1" x14ac:dyDescent="0.15">
      <c r="A77" s="337" t="s">
        <v>22</v>
      </c>
      <c r="B77" s="337"/>
      <c r="C77" s="337"/>
      <c r="D77" s="337"/>
      <c r="E77" s="337"/>
      <c r="F77" s="337"/>
      <c r="G77" s="337"/>
      <c r="H77" s="337"/>
      <c r="I77" s="337"/>
      <c r="J77" s="1110">
        <f>第二面!K35</f>
        <v>0</v>
      </c>
      <c r="K77" s="1110"/>
      <c r="L77" s="1110"/>
      <c r="M77" s="1110"/>
      <c r="N77" s="446"/>
      <c r="O77" s="454"/>
      <c r="P77" s="454"/>
      <c r="Q77" s="454"/>
      <c r="R77" s="454"/>
      <c r="S77" s="454"/>
      <c r="T77" s="454"/>
      <c r="U77" s="454"/>
      <c r="V77" s="454"/>
      <c r="W77" s="454"/>
      <c r="X77" s="454"/>
      <c r="Y77" s="454"/>
      <c r="Z77" s="454"/>
      <c r="AA77" s="454"/>
      <c r="AB77" s="454"/>
      <c r="AC77" s="454"/>
    </row>
    <row r="78" spans="1:29" ht="18.75" customHeight="1" x14ac:dyDescent="0.15">
      <c r="A78" s="337" t="s">
        <v>23</v>
      </c>
      <c r="B78" s="337"/>
      <c r="C78" s="337"/>
      <c r="D78" s="337"/>
      <c r="E78" s="337"/>
      <c r="F78" s="337"/>
      <c r="G78" s="337"/>
      <c r="H78" s="337"/>
      <c r="I78" s="337"/>
      <c r="J78" s="1110">
        <f>第二面!K36</f>
        <v>0</v>
      </c>
      <c r="K78" s="1110"/>
      <c r="L78" s="1110"/>
      <c r="M78" s="1110"/>
      <c r="N78" s="1110"/>
      <c r="O78" s="1110"/>
      <c r="P78" s="1110"/>
      <c r="Q78" s="1110"/>
      <c r="R78" s="1110"/>
      <c r="S78" s="1110"/>
      <c r="T78" s="1110"/>
      <c r="U78" s="1110"/>
      <c r="V78" s="1110"/>
      <c r="W78" s="1110"/>
      <c r="X78" s="1110"/>
      <c r="Y78" s="1110"/>
      <c r="Z78" s="1110"/>
      <c r="AA78" s="1110"/>
      <c r="AB78" s="1110"/>
      <c r="AC78" s="1110"/>
    </row>
    <row r="79" spans="1:29" ht="18.75" customHeight="1" x14ac:dyDescent="0.15">
      <c r="A79" s="337" t="s">
        <v>24</v>
      </c>
      <c r="B79" s="337"/>
      <c r="C79" s="337"/>
      <c r="D79" s="337"/>
      <c r="E79" s="337"/>
      <c r="F79" s="337"/>
      <c r="G79" s="337"/>
      <c r="H79" s="337"/>
      <c r="I79" s="337"/>
      <c r="J79" s="1110">
        <f>第二面!K37</f>
        <v>0</v>
      </c>
      <c r="K79" s="1110"/>
      <c r="L79" s="1110"/>
      <c r="M79" s="1110"/>
      <c r="N79" s="1110"/>
      <c r="O79" s="1110"/>
      <c r="P79" s="454"/>
      <c r="Q79" s="454"/>
      <c r="R79" s="454"/>
      <c r="S79" s="454"/>
      <c r="T79" s="454"/>
      <c r="U79" s="454"/>
      <c r="V79" s="454"/>
      <c r="W79" s="454"/>
      <c r="X79" s="454"/>
      <c r="Y79" s="454"/>
      <c r="Z79" s="454"/>
      <c r="AA79" s="454"/>
      <c r="AB79" s="454"/>
      <c r="AC79" s="454"/>
    </row>
    <row r="80" spans="1:29" ht="18.75" customHeight="1" x14ac:dyDescent="0.15">
      <c r="A80" s="338" t="s">
        <v>780</v>
      </c>
      <c r="B80" s="339"/>
      <c r="C80" s="340"/>
      <c r="D80" s="340"/>
      <c r="E80" s="340"/>
      <c r="F80" s="340"/>
      <c r="G80" s="340"/>
      <c r="H80" s="340"/>
      <c r="I80" s="340"/>
      <c r="J80" s="1118">
        <f>第二面!K38</f>
        <v>0</v>
      </c>
      <c r="K80" s="1118"/>
      <c r="L80" s="1118"/>
      <c r="M80" s="1118"/>
      <c r="N80" s="1118"/>
      <c r="O80" s="1118"/>
      <c r="P80" s="1118"/>
      <c r="Q80" s="1118"/>
      <c r="R80" s="1118"/>
      <c r="S80" s="1118"/>
      <c r="T80" s="1118"/>
      <c r="U80" s="1118"/>
      <c r="V80" s="1118"/>
      <c r="W80" s="1118"/>
      <c r="X80" s="1118"/>
      <c r="Y80" s="1118"/>
      <c r="Z80" s="1118"/>
      <c r="AA80" s="1118"/>
      <c r="AB80" s="1118"/>
      <c r="AC80" s="1118"/>
    </row>
    <row r="81" spans="1:29" ht="18.75" customHeight="1" x14ac:dyDescent="0.15">
      <c r="A81" s="337" t="s">
        <v>777</v>
      </c>
      <c r="B81" s="337"/>
      <c r="C81" s="337"/>
      <c r="D81" s="337"/>
      <c r="E81" s="337"/>
      <c r="F81" s="334"/>
      <c r="G81" s="334"/>
      <c r="H81" s="334"/>
      <c r="I81" s="334" t="s">
        <v>772</v>
      </c>
      <c r="J81" s="1116">
        <f>第二面!L40</f>
        <v>0</v>
      </c>
      <c r="K81" s="1116"/>
      <c r="L81" s="1114" t="s">
        <v>778</v>
      </c>
      <c r="M81" s="1114"/>
      <c r="N81" s="1114"/>
      <c r="O81" s="447"/>
      <c r="P81" s="454" t="s">
        <v>774</v>
      </c>
      <c r="Q81" s="1113">
        <f>第二面!T40</f>
        <v>0</v>
      </c>
      <c r="R81" s="1113"/>
      <c r="S81" s="1113"/>
      <c r="T81" s="447" t="s">
        <v>770</v>
      </c>
      <c r="U81" s="447"/>
      <c r="V81" s="447"/>
      <c r="W81" s="1117">
        <f>第二面!Z40</f>
        <v>0</v>
      </c>
      <c r="X81" s="1117"/>
      <c r="Y81" s="1117"/>
      <c r="Z81" s="1117"/>
      <c r="AA81" s="1117"/>
      <c r="AB81" s="1117"/>
      <c r="AC81" s="482" t="s">
        <v>413</v>
      </c>
    </row>
    <row r="82" spans="1:29" ht="18.75" customHeight="1" x14ac:dyDescent="0.15">
      <c r="A82" s="337" t="s">
        <v>779</v>
      </c>
      <c r="B82" s="337"/>
      <c r="C82" s="337"/>
      <c r="D82" s="337"/>
      <c r="E82" s="337"/>
      <c r="F82" s="335"/>
      <c r="G82" s="335"/>
      <c r="H82" s="335"/>
      <c r="I82" s="335"/>
      <c r="J82" s="1112">
        <f>第二面!K41</f>
        <v>0</v>
      </c>
      <c r="K82" s="1112"/>
      <c r="L82" s="1112"/>
      <c r="M82" s="1112"/>
      <c r="N82" s="1112"/>
      <c r="O82" s="1112"/>
      <c r="P82" s="1112"/>
      <c r="Q82" s="1112"/>
      <c r="R82" s="1112"/>
      <c r="S82" s="1112"/>
      <c r="T82" s="1112"/>
      <c r="U82" s="1112"/>
      <c r="V82" s="1112"/>
      <c r="W82" s="1112"/>
      <c r="X82" s="1112"/>
      <c r="Y82" s="1112"/>
      <c r="Z82" s="1112"/>
      <c r="AA82" s="1112"/>
      <c r="AB82" s="1112"/>
      <c r="AC82" s="1112"/>
    </row>
    <row r="83" spans="1:29" ht="18.75" customHeight="1" x14ac:dyDescent="0.15">
      <c r="A83" s="337" t="s">
        <v>771</v>
      </c>
      <c r="B83" s="337"/>
      <c r="C83" s="337"/>
      <c r="D83" s="337"/>
      <c r="E83" s="337"/>
      <c r="F83" s="337"/>
      <c r="G83" s="337"/>
      <c r="H83" s="337"/>
      <c r="I83" s="334" t="s">
        <v>772</v>
      </c>
      <c r="J83" s="1113">
        <f>第二面!L42</f>
        <v>0</v>
      </c>
      <c r="K83" s="1113"/>
      <c r="L83" s="1114" t="s">
        <v>773</v>
      </c>
      <c r="M83" s="1114"/>
      <c r="N83" s="1114"/>
      <c r="O83" s="1114"/>
      <c r="P83" s="1114"/>
      <c r="Q83" s="447" t="s">
        <v>774</v>
      </c>
      <c r="R83" s="1113">
        <f>第二面!T42</f>
        <v>0</v>
      </c>
      <c r="S83" s="1113"/>
      <c r="T83" s="1113"/>
      <c r="U83" s="1115" t="s">
        <v>775</v>
      </c>
      <c r="V83" s="1115"/>
      <c r="W83" s="1115"/>
      <c r="X83" s="1115"/>
      <c r="Y83" s="1113">
        <f>第二面!AA42</f>
        <v>0</v>
      </c>
      <c r="Z83" s="1113"/>
      <c r="AA83" s="1113"/>
      <c r="AB83" s="1113"/>
      <c r="AC83" s="482" t="s">
        <v>413</v>
      </c>
    </row>
    <row r="84" spans="1:29" ht="18.75" customHeight="1" x14ac:dyDescent="0.15">
      <c r="A84" s="337"/>
      <c r="B84" s="337"/>
      <c r="C84" s="337"/>
      <c r="D84" s="337"/>
      <c r="E84" s="337"/>
      <c r="F84" s="337"/>
      <c r="G84" s="337"/>
      <c r="H84" s="337"/>
      <c r="I84" s="337"/>
      <c r="J84" s="1110">
        <f>第二面!K43</f>
        <v>0</v>
      </c>
      <c r="K84" s="1110"/>
      <c r="L84" s="1110"/>
      <c r="M84" s="1110"/>
      <c r="N84" s="1110"/>
      <c r="O84" s="1110"/>
      <c r="P84" s="1110"/>
      <c r="Q84" s="1110"/>
      <c r="R84" s="1110"/>
      <c r="S84" s="1110"/>
      <c r="T84" s="1110"/>
      <c r="U84" s="1110"/>
      <c r="V84" s="1110"/>
      <c r="W84" s="1110"/>
      <c r="X84" s="1110"/>
      <c r="Y84" s="1110"/>
      <c r="Z84" s="1110"/>
      <c r="AA84" s="1110"/>
      <c r="AB84" s="1110"/>
      <c r="AC84" s="1110"/>
    </row>
    <row r="85" spans="1:29" ht="18.75" customHeight="1" x14ac:dyDescent="0.15">
      <c r="A85" s="337" t="s">
        <v>22</v>
      </c>
      <c r="B85" s="337"/>
      <c r="C85" s="337"/>
      <c r="D85" s="337"/>
      <c r="E85" s="337"/>
      <c r="F85" s="337"/>
      <c r="G85" s="337"/>
      <c r="H85" s="337"/>
      <c r="I85" s="337"/>
      <c r="J85" s="1110">
        <f>第二面!K44</f>
        <v>0</v>
      </c>
      <c r="K85" s="1110"/>
      <c r="L85" s="1110"/>
      <c r="M85" s="1110"/>
      <c r="N85" s="446"/>
      <c r="O85" s="454"/>
      <c r="P85" s="454"/>
      <c r="Q85" s="454"/>
      <c r="R85" s="454"/>
      <c r="S85" s="454"/>
      <c r="T85" s="454"/>
      <c r="U85" s="454"/>
      <c r="V85" s="454"/>
      <c r="W85" s="454"/>
      <c r="X85" s="454"/>
      <c r="Y85" s="454"/>
      <c r="Z85" s="454"/>
      <c r="AA85" s="454"/>
      <c r="AB85" s="454"/>
      <c r="AC85" s="454"/>
    </row>
    <row r="86" spans="1:29" ht="18.75" customHeight="1" x14ac:dyDescent="0.15">
      <c r="A86" s="337" t="s">
        <v>23</v>
      </c>
      <c r="B86" s="337"/>
      <c r="C86" s="337"/>
      <c r="D86" s="337"/>
      <c r="E86" s="337"/>
      <c r="F86" s="337"/>
      <c r="G86" s="337"/>
      <c r="H86" s="337"/>
      <c r="I86" s="337"/>
      <c r="J86" s="1110">
        <f>第二面!K45</f>
        <v>0</v>
      </c>
      <c r="K86" s="1110"/>
      <c r="L86" s="1110"/>
      <c r="M86" s="1110"/>
      <c r="N86" s="1110"/>
      <c r="O86" s="1110"/>
      <c r="P86" s="1110"/>
      <c r="Q86" s="1110"/>
      <c r="R86" s="1110"/>
      <c r="S86" s="1110"/>
      <c r="T86" s="1110"/>
      <c r="U86" s="1110"/>
      <c r="V86" s="1110"/>
      <c r="W86" s="1110"/>
      <c r="X86" s="1110"/>
      <c r="Y86" s="1110"/>
      <c r="Z86" s="1110"/>
      <c r="AA86" s="1110"/>
      <c r="AB86" s="1110"/>
      <c r="AC86" s="1110"/>
    </row>
    <row r="87" spans="1:29" ht="18.75" customHeight="1" x14ac:dyDescent="0.15">
      <c r="A87" s="337" t="s">
        <v>24</v>
      </c>
      <c r="B87" s="337"/>
      <c r="C87" s="337"/>
      <c r="D87" s="337"/>
      <c r="E87" s="337"/>
      <c r="F87" s="337"/>
      <c r="G87" s="337"/>
      <c r="H87" s="337"/>
      <c r="I87" s="337"/>
      <c r="J87" s="1110">
        <f>第二面!K46</f>
        <v>0</v>
      </c>
      <c r="K87" s="1110"/>
      <c r="L87" s="1110"/>
      <c r="M87" s="1110"/>
      <c r="N87" s="1110"/>
      <c r="O87" s="1110"/>
      <c r="P87" s="454"/>
      <c r="Q87" s="454"/>
      <c r="R87" s="454"/>
      <c r="S87" s="454"/>
      <c r="T87" s="454"/>
      <c r="U87" s="454"/>
      <c r="V87" s="454"/>
      <c r="W87" s="454"/>
      <c r="X87" s="454"/>
      <c r="Y87" s="454"/>
      <c r="Z87" s="454"/>
      <c r="AA87" s="454"/>
      <c r="AB87" s="454"/>
      <c r="AC87" s="454"/>
    </row>
    <row r="88" spans="1:29" ht="18.75" customHeight="1" x14ac:dyDescent="0.15">
      <c r="A88" s="338" t="s">
        <v>780</v>
      </c>
      <c r="B88" s="340"/>
      <c r="C88" s="340"/>
      <c r="D88" s="340"/>
      <c r="E88" s="340"/>
      <c r="F88" s="340"/>
      <c r="G88" s="340"/>
      <c r="H88" s="340"/>
      <c r="I88" s="340"/>
      <c r="J88" s="1118">
        <f>第二面!K47</f>
        <v>0</v>
      </c>
      <c r="K88" s="1118"/>
      <c r="L88" s="1118"/>
      <c r="M88" s="1118"/>
      <c r="N88" s="1118"/>
      <c r="O88" s="1118"/>
      <c r="P88" s="1118"/>
      <c r="Q88" s="1118"/>
      <c r="R88" s="1118"/>
      <c r="S88" s="1118"/>
      <c r="T88" s="1118"/>
      <c r="U88" s="1118"/>
      <c r="V88" s="1118"/>
      <c r="W88" s="1118"/>
      <c r="X88" s="1118"/>
      <c r="Y88" s="1118"/>
      <c r="Z88" s="1118"/>
      <c r="AA88" s="1118"/>
      <c r="AB88" s="1118"/>
      <c r="AC88" s="1118"/>
    </row>
    <row r="89" spans="1:29" ht="18.75" customHeight="1" x14ac:dyDescent="0.15">
      <c r="A89" s="341" t="s">
        <v>777</v>
      </c>
      <c r="B89" s="341"/>
      <c r="C89" s="341"/>
      <c r="D89" s="341"/>
      <c r="E89" s="341"/>
      <c r="F89" s="342"/>
      <c r="G89" s="342"/>
      <c r="H89" s="342"/>
      <c r="I89" s="342" t="s">
        <v>772</v>
      </c>
      <c r="J89" s="1120">
        <f>第二面!L49</f>
        <v>0</v>
      </c>
      <c r="K89" s="1120"/>
      <c r="L89" s="1121" t="s">
        <v>778</v>
      </c>
      <c r="M89" s="1121"/>
      <c r="N89" s="1121"/>
      <c r="O89" s="483"/>
      <c r="P89" s="455" t="s">
        <v>774</v>
      </c>
      <c r="Q89" s="1122">
        <f>第二面!T49</f>
        <v>0</v>
      </c>
      <c r="R89" s="1122"/>
      <c r="S89" s="1122"/>
      <c r="T89" s="483" t="s">
        <v>770</v>
      </c>
      <c r="U89" s="483"/>
      <c r="V89" s="483"/>
      <c r="W89" s="1123">
        <f>第二面!Z49</f>
        <v>0</v>
      </c>
      <c r="X89" s="1123"/>
      <c r="Y89" s="1123"/>
      <c r="Z89" s="1123"/>
      <c r="AA89" s="1123"/>
      <c r="AB89" s="1123"/>
      <c r="AC89" s="484" t="s">
        <v>413</v>
      </c>
    </row>
    <row r="90" spans="1:29" ht="18.75" customHeight="1" x14ac:dyDescent="0.15">
      <c r="A90" s="337" t="s">
        <v>779</v>
      </c>
      <c r="B90" s="337"/>
      <c r="C90" s="337"/>
      <c r="D90" s="337"/>
      <c r="E90" s="337"/>
      <c r="F90" s="335"/>
      <c r="G90" s="335"/>
      <c r="H90" s="335"/>
      <c r="I90" s="335"/>
      <c r="J90" s="1112">
        <f>第二面!K50</f>
        <v>0</v>
      </c>
      <c r="K90" s="1112"/>
      <c r="L90" s="1112"/>
      <c r="M90" s="1112"/>
      <c r="N90" s="1112"/>
      <c r="O90" s="1112"/>
      <c r="P90" s="1112"/>
      <c r="Q90" s="1112"/>
      <c r="R90" s="1112"/>
      <c r="S90" s="1112"/>
      <c r="T90" s="1112"/>
      <c r="U90" s="1112"/>
      <c r="V90" s="1112"/>
      <c r="W90" s="1112"/>
      <c r="X90" s="1112"/>
      <c r="Y90" s="1112"/>
      <c r="Z90" s="1112"/>
      <c r="AA90" s="1112"/>
      <c r="AB90" s="1112"/>
      <c r="AC90" s="1112"/>
    </row>
    <row r="91" spans="1:29" ht="18.75" customHeight="1" x14ac:dyDescent="0.15">
      <c r="A91" s="337" t="s">
        <v>771</v>
      </c>
      <c r="B91" s="337"/>
      <c r="C91" s="337"/>
      <c r="D91" s="337"/>
      <c r="E91" s="337"/>
      <c r="F91" s="337"/>
      <c r="G91" s="337"/>
      <c r="H91" s="337"/>
      <c r="I91" s="334" t="s">
        <v>772</v>
      </c>
      <c r="J91" s="1113">
        <f>第二面!L51</f>
        <v>0</v>
      </c>
      <c r="K91" s="1113"/>
      <c r="L91" s="1114" t="s">
        <v>773</v>
      </c>
      <c r="M91" s="1114"/>
      <c r="N91" s="1114"/>
      <c r="O91" s="1114"/>
      <c r="P91" s="1114"/>
      <c r="Q91" s="447" t="s">
        <v>774</v>
      </c>
      <c r="R91" s="1113">
        <f>第二面!T51</f>
        <v>0</v>
      </c>
      <c r="S91" s="1113"/>
      <c r="T91" s="1113"/>
      <c r="U91" s="1115" t="s">
        <v>775</v>
      </c>
      <c r="V91" s="1115"/>
      <c r="W91" s="1115"/>
      <c r="X91" s="1115"/>
      <c r="Y91" s="1113">
        <f>第二面!AA51</f>
        <v>0</v>
      </c>
      <c r="Z91" s="1113"/>
      <c r="AA91" s="1113"/>
      <c r="AB91" s="1113"/>
      <c r="AC91" s="482" t="s">
        <v>413</v>
      </c>
    </row>
    <row r="92" spans="1:29" ht="18.75" customHeight="1" x14ac:dyDescent="0.15">
      <c r="A92" s="337"/>
      <c r="B92" s="337"/>
      <c r="C92" s="337"/>
      <c r="D92" s="337"/>
      <c r="E92" s="337"/>
      <c r="F92" s="337"/>
      <c r="G92" s="337"/>
      <c r="H92" s="337"/>
      <c r="I92" s="337"/>
      <c r="J92" s="1110">
        <f>第二面!K52</f>
        <v>0</v>
      </c>
      <c r="K92" s="1110"/>
      <c r="L92" s="1110"/>
      <c r="M92" s="1110"/>
      <c r="N92" s="1110"/>
      <c r="O92" s="1110"/>
      <c r="P92" s="1110"/>
      <c r="Q92" s="1110"/>
      <c r="R92" s="1110"/>
      <c r="S92" s="1110"/>
      <c r="T92" s="1110"/>
      <c r="U92" s="1110"/>
      <c r="V92" s="1110"/>
      <c r="W92" s="1110"/>
      <c r="X92" s="1110"/>
      <c r="Y92" s="1110"/>
      <c r="Z92" s="1110"/>
      <c r="AA92" s="1110"/>
      <c r="AB92" s="1110"/>
      <c r="AC92" s="1110"/>
    </row>
    <row r="93" spans="1:29" ht="18.75" customHeight="1" x14ac:dyDescent="0.15">
      <c r="A93" s="337" t="s">
        <v>22</v>
      </c>
      <c r="B93" s="337"/>
      <c r="C93" s="337"/>
      <c r="D93" s="337"/>
      <c r="E93" s="337"/>
      <c r="F93" s="337"/>
      <c r="G93" s="337"/>
      <c r="H93" s="337"/>
      <c r="I93" s="337"/>
      <c r="J93" s="1110">
        <f>第二面!K53</f>
        <v>0</v>
      </c>
      <c r="K93" s="1110"/>
      <c r="L93" s="1110"/>
      <c r="M93" s="1110"/>
      <c r="N93" s="446"/>
      <c r="O93" s="454"/>
      <c r="P93" s="454"/>
      <c r="Q93" s="454"/>
      <c r="R93" s="454"/>
      <c r="S93" s="454"/>
      <c r="T93" s="454"/>
      <c r="U93" s="454"/>
      <c r="V93" s="454"/>
      <c r="W93" s="454"/>
      <c r="X93" s="454"/>
      <c r="Y93" s="454"/>
      <c r="Z93" s="454"/>
      <c r="AA93" s="454"/>
      <c r="AB93" s="454"/>
      <c r="AC93" s="454"/>
    </row>
    <row r="94" spans="1:29" ht="18.75" customHeight="1" x14ac:dyDescent="0.15">
      <c r="A94" s="337" t="s">
        <v>23</v>
      </c>
      <c r="B94" s="337"/>
      <c r="C94" s="337"/>
      <c r="D94" s="337"/>
      <c r="E94" s="337"/>
      <c r="F94" s="337"/>
      <c r="G94" s="337"/>
      <c r="H94" s="337"/>
      <c r="I94" s="337"/>
      <c r="J94" s="1110">
        <f>第二面!K54</f>
        <v>0</v>
      </c>
      <c r="K94" s="1110"/>
      <c r="L94" s="1110"/>
      <c r="M94" s="1110"/>
      <c r="N94" s="1110"/>
      <c r="O94" s="1110"/>
      <c r="P94" s="1110"/>
      <c r="Q94" s="1110"/>
      <c r="R94" s="1110"/>
      <c r="S94" s="1110"/>
      <c r="T94" s="1110"/>
      <c r="U94" s="1110"/>
      <c r="V94" s="1110"/>
      <c r="W94" s="1110"/>
      <c r="X94" s="1110"/>
      <c r="Y94" s="1110"/>
      <c r="Z94" s="1110"/>
      <c r="AA94" s="1110"/>
      <c r="AB94" s="1110"/>
      <c r="AC94" s="1110"/>
    </row>
    <row r="95" spans="1:29" ht="18.75" customHeight="1" x14ac:dyDescent="0.15">
      <c r="A95" s="337" t="s">
        <v>24</v>
      </c>
      <c r="B95" s="337"/>
      <c r="C95" s="337"/>
      <c r="D95" s="337"/>
      <c r="E95" s="337"/>
      <c r="F95" s="337"/>
      <c r="G95" s="337"/>
      <c r="H95" s="337"/>
      <c r="I95" s="337"/>
      <c r="J95" s="1110">
        <f>第二面!K55</f>
        <v>0</v>
      </c>
      <c r="K95" s="1110"/>
      <c r="L95" s="1110"/>
      <c r="M95" s="1110"/>
      <c r="N95" s="1110"/>
      <c r="O95" s="1110"/>
      <c r="P95" s="454"/>
      <c r="Q95" s="454"/>
      <c r="R95" s="454"/>
      <c r="S95" s="454"/>
      <c r="T95" s="454"/>
      <c r="U95" s="454"/>
      <c r="V95" s="454"/>
      <c r="W95" s="454"/>
      <c r="X95" s="454"/>
      <c r="Y95" s="454"/>
      <c r="Z95" s="454"/>
      <c r="AA95" s="454"/>
      <c r="AB95" s="454"/>
      <c r="AC95" s="454"/>
    </row>
    <row r="96" spans="1:29" ht="18.75" customHeight="1" x14ac:dyDescent="0.15">
      <c r="A96" s="337" t="s">
        <v>780</v>
      </c>
      <c r="B96" s="337"/>
      <c r="C96" s="337"/>
      <c r="D96" s="337"/>
      <c r="E96" s="337"/>
      <c r="F96" s="337"/>
      <c r="G96" s="337"/>
      <c r="H96" s="337"/>
      <c r="I96" s="337"/>
      <c r="J96" s="1119">
        <f>第二面!K56</f>
        <v>0</v>
      </c>
      <c r="K96" s="1119"/>
      <c r="L96" s="1119"/>
      <c r="M96" s="1119"/>
      <c r="N96" s="1119"/>
      <c r="O96" s="1119"/>
      <c r="P96" s="1119"/>
      <c r="Q96" s="1119"/>
      <c r="R96" s="1119"/>
      <c r="S96" s="1119"/>
      <c r="T96" s="1119"/>
      <c r="U96" s="1119"/>
      <c r="V96" s="1119"/>
      <c r="W96" s="1119"/>
      <c r="X96" s="1119"/>
      <c r="Y96" s="1119"/>
      <c r="Z96" s="1119"/>
      <c r="AA96" s="1119"/>
      <c r="AB96" s="1119"/>
      <c r="AC96" s="1119"/>
    </row>
    <row r="97" spans="1:29" ht="18.75" customHeight="1" x14ac:dyDescent="0.15">
      <c r="A97" s="333" t="s">
        <v>781</v>
      </c>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row>
    <row r="98" spans="1:29" ht="18.75" customHeight="1" x14ac:dyDescent="0.15">
      <c r="A98" s="343"/>
      <c r="B98" s="323" t="s">
        <v>51</v>
      </c>
      <c r="C98" s="323"/>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468"/>
    </row>
    <row r="99" spans="1:29" ht="18.75" customHeight="1" x14ac:dyDescent="0.15">
      <c r="A99" s="337" t="s">
        <v>777</v>
      </c>
      <c r="B99" s="337"/>
      <c r="C99" s="337"/>
      <c r="D99" s="337"/>
      <c r="E99" s="337"/>
      <c r="F99" s="334"/>
      <c r="G99" s="334"/>
      <c r="H99" s="334"/>
      <c r="I99" s="334" t="s">
        <v>772</v>
      </c>
      <c r="J99" s="1116">
        <f>第二面!L122</f>
        <v>0</v>
      </c>
      <c r="K99" s="1116"/>
      <c r="L99" s="1114" t="s">
        <v>778</v>
      </c>
      <c r="M99" s="1114"/>
      <c r="N99" s="1114"/>
      <c r="O99" s="447"/>
      <c r="P99" s="454" t="s">
        <v>774</v>
      </c>
      <c r="Q99" s="1113">
        <f>第二面!T122</f>
        <v>0</v>
      </c>
      <c r="R99" s="1113"/>
      <c r="S99" s="1113"/>
      <c r="T99" s="447" t="s">
        <v>770</v>
      </c>
      <c r="U99" s="447"/>
      <c r="V99" s="447"/>
      <c r="W99" s="1117">
        <f>第二面!Z122</f>
        <v>0</v>
      </c>
      <c r="X99" s="1117"/>
      <c r="Y99" s="1117"/>
      <c r="Z99" s="1117"/>
      <c r="AA99" s="1117"/>
      <c r="AB99" s="1117"/>
      <c r="AC99" s="482" t="s">
        <v>413</v>
      </c>
    </row>
    <row r="100" spans="1:29" ht="18.75" customHeight="1" x14ac:dyDescent="0.15">
      <c r="A100" s="337" t="s">
        <v>779</v>
      </c>
      <c r="B100" s="337"/>
      <c r="C100" s="337"/>
      <c r="D100" s="337"/>
      <c r="E100" s="337"/>
      <c r="F100" s="335"/>
      <c r="G100" s="335"/>
      <c r="H100" s="335"/>
      <c r="I100" s="335"/>
      <c r="J100" s="1112" t="str">
        <f>第二面!K123</f>
        <v xml:space="preserve"> </v>
      </c>
      <c r="K100" s="1112"/>
      <c r="L100" s="1112"/>
      <c r="M100" s="1112"/>
      <c r="N100" s="1112"/>
      <c r="O100" s="1112"/>
      <c r="P100" s="1112"/>
      <c r="Q100" s="1112"/>
      <c r="R100" s="1112"/>
      <c r="S100" s="1112"/>
      <c r="T100" s="1112"/>
      <c r="U100" s="1112"/>
      <c r="V100" s="1112"/>
      <c r="W100" s="1112"/>
      <c r="X100" s="1112"/>
      <c r="Y100" s="1112"/>
      <c r="Z100" s="1112"/>
      <c r="AA100" s="1112"/>
      <c r="AB100" s="1112"/>
      <c r="AC100" s="1112"/>
    </row>
    <row r="101" spans="1:29" ht="18.75" customHeight="1" x14ac:dyDescent="0.15">
      <c r="A101" s="337" t="s">
        <v>771</v>
      </c>
      <c r="B101" s="337"/>
      <c r="C101" s="337"/>
      <c r="D101" s="337"/>
      <c r="E101" s="337"/>
      <c r="F101" s="337"/>
      <c r="G101" s="337"/>
      <c r="H101" s="337"/>
      <c r="I101" s="334" t="s">
        <v>772</v>
      </c>
      <c r="J101" s="1113">
        <f>第二面!L124</f>
        <v>0</v>
      </c>
      <c r="K101" s="1113"/>
      <c r="L101" s="1114" t="s">
        <v>773</v>
      </c>
      <c r="M101" s="1114"/>
      <c r="N101" s="1114"/>
      <c r="O101" s="1114"/>
      <c r="P101" s="1114"/>
      <c r="Q101" s="447" t="s">
        <v>774</v>
      </c>
      <c r="R101" s="1113">
        <f>第二面!T124</f>
        <v>0</v>
      </c>
      <c r="S101" s="1113"/>
      <c r="T101" s="1113"/>
      <c r="U101" s="1115" t="s">
        <v>775</v>
      </c>
      <c r="V101" s="1115"/>
      <c r="W101" s="1115"/>
      <c r="X101" s="1115"/>
      <c r="Y101" s="1113">
        <f>第二面!AA124</f>
        <v>0</v>
      </c>
      <c r="Z101" s="1113"/>
      <c r="AA101" s="1113"/>
      <c r="AB101" s="1113"/>
      <c r="AC101" s="482" t="s">
        <v>413</v>
      </c>
    </row>
    <row r="102" spans="1:29" ht="18.75" customHeight="1" x14ac:dyDescent="0.15">
      <c r="A102" s="337"/>
      <c r="B102" s="337"/>
      <c r="C102" s="337"/>
      <c r="D102" s="337"/>
      <c r="E102" s="337"/>
      <c r="F102" s="337"/>
      <c r="G102" s="337"/>
      <c r="H102" s="337"/>
      <c r="I102" s="337"/>
      <c r="J102" s="1110" t="str">
        <f>第二面!K125</f>
        <v xml:space="preserve"> </v>
      </c>
      <c r="K102" s="1110"/>
      <c r="L102" s="1110"/>
      <c r="M102" s="1110"/>
      <c r="N102" s="1110"/>
      <c r="O102" s="1110"/>
      <c r="P102" s="1110"/>
      <c r="Q102" s="1110"/>
      <c r="R102" s="1110"/>
      <c r="S102" s="1110"/>
      <c r="T102" s="1110"/>
      <c r="U102" s="1110"/>
      <c r="V102" s="1110"/>
      <c r="W102" s="1110"/>
      <c r="X102" s="1110"/>
      <c r="Y102" s="1110"/>
      <c r="Z102" s="1110"/>
      <c r="AA102" s="1110"/>
      <c r="AB102" s="1110"/>
      <c r="AC102" s="1110"/>
    </row>
    <row r="103" spans="1:29" ht="18.75" customHeight="1" x14ac:dyDescent="0.15">
      <c r="A103" s="337" t="s">
        <v>22</v>
      </c>
      <c r="B103" s="337"/>
      <c r="C103" s="337"/>
      <c r="D103" s="337"/>
      <c r="E103" s="337"/>
      <c r="F103" s="337"/>
      <c r="G103" s="337"/>
      <c r="H103" s="337"/>
      <c r="I103" s="337"/>
      <c r="J103" s="1110">
        <f>第二面!K126</f>
        <v>0</v>
      </c>
      <c r="K103" s="1110"/>
      <c r="L103" s="1110"/>
      <c r="M103" s="1110"/>
      <c r="N103" s="446"/>
      <c r="O103" s="454"/>
      <c r="P103" s="454"/>
      <c r="Q103" s="454"/>
      <c r="R103" s="454"/>
      <c r="S103" s="454"/>
      <c r="T103" s="454"/>
      <c r="U103" s="454"/>
      <c r="V103" s="454"/>
      <c r="W103" s="454"/>
      <c r="X103" s="454"/>
      <c r="Y103" s="454"/>
      <c r="Z103" s="454"/>
      <c r="AA103" s="454"/>
      <c r="AB103" s="454"/>
      <c r="AC103" s="454"/>
    </row>
    <row r="104" spans="1:29" ht="18.75" customHeight="1" x14ac:dyDescent="0.15">
      <c r="A104" s="337" t="s">
        <v>23</v>
      </c>
      <c r="B104" s="337"/>
      <c r="C104" s="337"/>
      <c r="D104" s="337"/>
      <c r="E104" s="337"/>
      <c r="F104" s="337"/>
      <c r="G104" s="337"/>
      <c r="H104" s="337"/>
      <c r="I104" s="337"/>
      <c r="J104" s="1110">
        <f>第二面!K127</f>
        <v>0</v>
      </c>
      <c r="K104" s="1110"/>
      <c r="L104" s="1110"/>
      <c r="M104" s="1110"/>
      <c r="N104" s="1110"/>
      <c r="O104" s="1110"/>
      <c r="P104" s="1110"/>
      <c r="Q104" s="1110"/>
      <c r="R104" s="1110"/>
      <c r="S104" s="1110"/>
      <c r="T104" s="1110"/>
      <c r="U104" s="1110"/>
      <c r="V104" s="1110"/>
      <c r="W104" s="1110"/>
      <c r="X104" s="1110"/>
      <c r="Y104" s="1110"/>
      <c r="Z104" s="1110"/>
      <c r="AA104" s="1110"/>
      <c r="AB104" s="1110"/>
      <c r="AC104" s="1110"/>
    </row>
    <row r="105" spans="1:29" ht="18.75" customHeight="1" x14ac:dyDescent="0.15">
      <c r="A105" s="337" t="s">
        <v>24</v>
      </c>
      <c r="B105" s="337"/>
      <c r="C105" s="337"/>
      <c r="D105" s="337"/>
      <c r="E105" s="337"/>
      <c r="F105" s="337"/>
      <c r="G105" s="337"/>
      <c r="H105" s="337"/>
      <c r="I105" s="337"/>
      <c r="J105" s="1110">
        <f>第二面!K128</f>
        <v>0</v>
      </c>
      <c r="K105" s="1110"/>
      <c r="L105" s="1110"/>
      <c r="M105" s="1110"/>
      <c r="N105" s="1110"/>
      <c r="O105" s="1110"/>
      <c r="P105" s="454"/>
      <c r="Q105" s="454"/>
      <c r="R105" s="454"/>
      <c r="S105" s="454"/>
      <c r="T105" s="454"/>
      <c r="U105" s="454"/>
      <c r="V105" s="454"/>
      <c r="W105" s="454"/>
      <c r="X105" s="454"/>
      <c r="Y105" s="454"/>
      <c r="Z105" s="454"/>
      <c r="AA105" s="454"/>
      <c r="AB105" s="454"/>
      <c r="AC105" s="454"/>
    </row>
    <row r="106" spans="1:29" ht="18.75" customHeight="1" x14ac:dyDescent="0.15">
      <c r="A106" s="340" t="s">
        <v>782</v>
      </c>
      <c r="B106" s="340"/>
      <c r="C106" s="340"/>
      <c r="D106" s="340"/>
      <c r="E106" s="340"/>
      <c r="F106" s="340"/>
      <c r="G106" s="340"/>
      <c r="H106" s="340"/>
      <c r="I106" s="340"/>
      <c r="J106" s="1118">
        <f>第二面!K129</f>
        <v>0</v>
      </c>
      <c r="K106" s="1118"/>
      <c r="L106" s="1118"/>
      <c r="M106" s="1118"/>
      <c r="N106" s="1118"/>
      <c r="O106" s="1118"/>
      <c r="P106" s="1118"/>
      <c r="Q106" s="1118"/>
      <c r="R106" s="1118"/>
      <c r="S106" s="1118"/>
      <c r="T106" s="1118"/>
      <c r="U106" s="1118"/>
      <c r="V106" s="1118"/>
      <c r="W106" s="1118"/>
      <c r="X106" s="1118"/>
      <c r="Y106" s="1118"/>
      <c r="Z106" s="1118"/>
      <c r="AA106" s="1118"/>
      <c r="AB106" s="1118"/>
      <c r="AC106" s="1118"/>
    </row>
    <row r="107" spans="1:29" ht="18.75" customHeight="1" x14ac:dyDescent="0.15">
      <c r="A107" s="343"/>
      <c r="B107" s="323" t="s">
        <v>53</v>
      </c>
      <c r="C107" s="323"/>
      <c r="D107" s="323"/>
      <c r="E107" s="323"/>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row>
    <row r="108" spans="1:29" ht="18.75" customHeight="1" x14ac:dyDescent="0.15">
      <c r="A108" s="337" t="s">
        <v>777</v>
      </c>
      <c r="B108" s="323"/>
      <c r="C108" s="323"/>
      <c r="D108" s="323"/>
      <c r="E108" s="323"/>
      <c r="F108" s="325"/>
      <c r="G108" s="325"/>
      <c r="H108" s="346" t="s">
        <v>783</v>
      </c>
      <c r="I108" s="334" t="s">
        <v>772</v>
      </c>
      <c r="J108" s="1116">
        <f>第二面!L132</f>
        <v>0</v>
      </c>
      <c r="K108" s="1116"/>
      <c r="L108" s="1114" t="s">
        <v>778</v>
      </c>
      <c r="M108" s="1114"/>
      <c r="N108" s="1114"/>
      <c r="O108" s="447"/>
      <c r="P108" s="454" t="s">
        <v>774</v>
      </c>
      <c r="Q108" s="1113">
        <f>第二面!T132</f>
        <v>0</v>
      </c>
      <c r="R108" s="1113"/>
      <c r="S108" s="1113"/>
      <c r="T108" s="447" t="s">
        <v>770</v>
      </c>
      <c r="U108" s="447"/>
      <c r="V108" s="447"/>
      <c r="W108" s="1117">
        <f>第二面!Z132</f>
        <v>0</v>
      </c>
      <c r="X108" s="1117"/>
      <c r="Y108" s="1117"/>
      <c r="Z108" s="1117"/>
      <c r="AA108" s="1117"/>
      <c r="AB108" s="1117"/>
      <c r="AC108" s="482" t="s">
        <v>413</v>
      </c>
    </row>
    <row r="109" spans="1:29" ht="18.75" customHeight="1" x14ac:dyDescent="0.15">
      <c r="A109" s="337" t="s">
        <v>779</v>
      </c>
      <c r="B109" s="323"/>
      <c r="C109" s="323"/>
      <c r="D109" s="323"/>
      <c r="E109" s="323"/>
      <c r="F109" s="325"/>
      <c r="G109" s="325"/>
      <c r="H109" s="325">
        <v>0</v>
      </c>
      <c r="I109" s="335"/>
      <c r="J109" s="1112">
        <f>第二面!K133</f>
        <v>0</v>
      </c>
      <c r="K109" s="1112"/>
      <c r="L109" s="1112"/>
      <c r="M109" s="1112"/>
      <c r="N109" s="1112"/>
      <c r="O109" s="1112"/>
      <c r="P109" s="1112"/>
      <c r="Q109" s="1112"/>
      <c r="R109" s="1112"/>
      <c r="S109" s="1112"/>
      <c r="T109" s="1112"/>
      <c r="U109" s="1112"/>
      <c r="V109" s="1112"/>
      <c r="W109" s="1112"/>
      <c r="X109" s="1112"/>
      <c r="Y109" s="1112"/>
      <c r="Z109" s="1112"/>
      <c r="AA109" s="1112"/>
      <c r="AB109" s="1112"/>
      <c r="AC109" s="1112"/>
    </row>
    <row r="110" spans="1:29" ht="18.75" customHeight="1" x14ac:dyDescent="0.15">
      <c r="A110" s="337" t="s">
        <v>771</v>
      </c>
      <c r="B110" s="323"/>
      <c r="C110" s="323"/>
      <c r="D110" s="323"/>
      <c r="E110" s="323"/>
      <c r="F110" s="325"/>
      <c r="G110" s="325"/>
      <c r="H110" s="346" t="s">
        <v>783</v>
      </c>
      <c r="I110" s="334" t="s">
        <v>772</v>
      </c>
      <c r="J110" s="1113">
        <f>第二面!L134</f>
        <v>0</v>
      </c>
      <c r="K110" s="1113"/>
      <c r="L110" s="1114" t="s">
        <v>773</v>
      </c>
      <c r="M110" s="1114"/>
      <c r="N110" s="1114"/>
      <c r="O110" s="1114"/>
      <c r="P110" s="1114"/>
      <c r="Q110" s="447" t="s">
        <v>774</v>
      </c>
      <c r="R110" s="1113">
        <f>第二面!T134</f>
        <v>0</v>
      </c>
      <c r="S110" s="1113"/>
      <c r="T110" s="1113"/>
      <c r="U110" s="1115" t="s">
        <v>775</v>
      </c>
      <c r="V110" s="1115"/>
      <c r="W110" s="1115"/>
      <c r="X110" s="1115"/>
      <c r="Y110" s="1113">
        <f>第二面!AA134</f>
        <v>0</v>
      </c>
      <c r="Z110" s="1113"/>
      <c r="AA110" s="1113"/>
      <c r="AB110" s="1113"/>
      <c r="AC110" s="482" t="s">
        <v>413</v>
      </c>
    </row>
    <row r="111" spans="1:29" ht="18.75" customHeight="1" x14ac:dyDescent="0.15">
      <c r="A111" s="337"/>
      <c r="B111" s="323"/>
      <c r="C111" s="323"/>
      <c r="D111" s="323"/>
      <c r="E111" s="323"/>
      <c r="F111" s="325"/>
      <c r="G111" s="325"/>
      <c r="H111" s="325">
        <v>0</v>
      </c>
      <c r="I111" s="337"/>
      <c r="J111" s="1110">
        <f>第二面!K135</f>
        <v>0</v>
      </c>
      <c r="K111" s="1110"/>
      <c r="L111" s="1110"/>
      <c r="M111" s="1110"/>
      <c r="N111" s="1110"/>
      <c r="O111" s="1110"/>
      <c r="P111" s="1110"/>
      <c r="Q111" s="1110"/>
      <c r="R111" s="1110"/>
      <c r="S111" s="1110"/>
      <c r="T111" s="1110"/>
      <c r="U111" s="1110"/>
      <c r="V111" s="1110"/>
      <c r="W111" s="1110"/>
      <c r="X111" s="1110"/>
      <c r="Y111" s="1110"/>
      <c r="Z111" s="1110"/>
      <c r="AA111" s="1110"/>
      <c r="AB111" s="1110"/>
      <c r="AC111" s="1110"/>
    </row>
    <row r="112" spans="1:29" ht="18.75" customHeight="1" x14ac:dyDescent="0.15">
      <c r="A112" s="337" t="s">
        <v>22</v>
      </c>
      <c r="B112" s="323"/>
      <c r="C112" s="323"/>
      <c r="D112" s="323"/>
      <c r="E112" s="323"/>
      <c r="F112" s="325"/>
      <c r="G112" s="325"/>
      <c r="H112" s="325">
        <v>0</v>
      </c>
      <c r="I112" s="337"/>
      <c r="J112" s="1110">
        <f>第二面!K136</f>
        <v>0</v>
      </c>
      <c r="K112" s="1110"/>
      <c r="L112" s="1110"/>
      <c r="M112" s="1110"/>
      <c r="N112" s="446"/>
      <c r="O112" s="454"/>
      <c r="P112" s="454"/>
      <c r="Q112" s="454"/>
      <c r="R112" s="454"/>
      <c r="S112" s="454"/>
      <c r="T112" s="454"/>
      <c r="U112" s="454"/>
      <c r="V112" s="454"/>
      <c r="W112" s="454"/>
      <c r="X112" s="454"/>
      <c r="Y112" s="454"/>
      <c r="Z112" s="454"/>
      <c r="AA112" s="454"/>
      <c r="AB112" s="454"/>
      <c r="AC112" s="454"/>
    </row>
    <row r="113" spans="1:29" ht="18.75" customHeight="1" x14ac:dyDescent="0.15">
      <c r="A113" s="337" t="s">
        <v>23</v>
      </c>
      <c r="B113" s="323"/>
      <c r="C113" s="323"/>
      <c r="D113" s="323"/>
      <c r="E113" s="323"/>
      <c r="F113" s="325"/>
      <c r="G113" s="325"/>
      <c r="H113" s="344">
        <v>0</v>
      </c>
      <c r="I113" s="337"/>
      <c r="J113" s="1110">
        <f>第二面!K137</f>
        <v>0</v>
      </c>
      <c r="K113" s="1110"/>
      <c r="L113" s="1110"/>
      <c r="M113" s="1110"/>
      <c r="N113" s="1110"/>
      <c r="O113" s="1110"/>
      <c r="P113" s="1110"/>
      <c r="Q113" s="1110"/>
      <c r="R113" s="1110"/>
      <c r="S113" s="1110"/>
      <c r="T113" s="1110"/>
      <c r="U113" s="1110"/>
      <c r="V113" s="1110"/>
      <c r="W113" s="1110"/>
      <c r="X113" s="1110"/>
      <c r="Y113" s="1110"/>
      <c r="Z113" s="1110"/>
      <c r="AA113" s="1110"/>
      <c r="AB113" s="1110"/>
      <c r="AC113" s="1110"/>
    </row>
    <row r="114" spans="1:29" ht="18.75" customHeight="1" x14ac:dyDescent="0.15">
      <c r="A114" s="337" t="s">
        <v>24</v>
      </c>
      <c r="B114" s="323"/>
      <c r="C114" s="323"/>
      <c r="D114" s="323"/>
      <c r="E114" s="323"/>
      <c r="F114" s="325"/>
      <c r="G114" s="325"/>
      <c r="H114" s="325">
        <v>0</v>
      </c>
      <c r="I114" s="337"/>
      <c r="J114" s="1110">
        <f>第二面!K138</f>
        <v>0</v>
      </c>
      <c r="K114" s="1110"/>
      <c r="L114" s="1110"/>
      <c r="M114" s="1110"/>
      <c r="N114" s="1110"/>
      <c r="O114" s="1110"/>
      <c r="P114" s="454"/>
      <c r="Q114" s="454"/>
      <c r="R114" s="454"/>
      <c r="S114" s="454"/>
      <c r="T114" s="454"/>
      <c r="U114" s="454"/>
      <c r="V114" s="454"/>
      <c r="W114" s="454"/>
      <c r="X114" s="454"/>
      <c r="Y114" s="454"/>
      <c r="Z114" s="454"/>
      <c r="AA114" s="454"/>
      <c r="AB114" s="454"/>
      <c r="AC114" s="454"/>
    </row>
    <row r="115" spans="1:29" ht="18.75" customHeight="1" x14ac:dyDescent="0.15">
      <c r="A115" s="340" t="s">
        <v>782</v>
      </c>
      <c r="B115" s="340"/>
      <c r="C115" s="340"/>
      <c r="D115" s="340"/>
      <c r="E115" s="340"/>
      <c r="F115" s="340"/>
      <c r="G115" s="340"/>
      <c r="H115" s="340"/>
      <c r="I115" s="340"/>
      <c r="J115" s="1111">
        <f>第二面!K139</f>
        <v>0</v>
      </c>
      <c r="K115" s="1111"/>
      <c r="L115" s="1111"/>
      <c r="M115" s="1111"/>
      <c r="N115" s="1111"/>
      <c r="O115" s="1111"/>
      <c r="P115" s="1111"/>
      <c r="Q115" s="1111"/>
      <c r="R115" s="1111"/>
      <c r="S115" s="1111"/>
      <c r="T115" s="1111"/>
      <c r="U115" s="1111"/>
      <c r="V115" s="1111"/>
      <c r="W115" s="1111"/>
      <c r="X115" s="1111"/>
      <c r="Y115" s="1111"/>
      <c r="Z115" s="1111"/>
      <c r="AA115" s="1111"/>
      <c r="AB115" s="1111"/>
      <c r="AC115" s="1111"/>
    </row>
    <row r="116" spans="1:29" ht="18.75" customHeight="1" x14ac:dyDescent="0.15">
      <c r="A116" s="337" t="s">
        <v>777</v>
      </c>
      <c r="B116" s="323"/>
      <c r="C116" s="323"/>
      <c r="D116" s="323"/>
      <c r="E116" s="323"/>
      <c r="F116" s="325"/>
      <c r="G116" s="325"/>
      <c r="H116" s="346" t="s">
        <v>783</v>
      </c>
      <c r="I116" s="334" t="s">
        <v>772</v>
      </c>
      <c r="J116" s="1116">
        <f>第二面!L141</f>
        <v>0</v>
      </c>
      <c r="K116" s="1116"/>
      <c r="L116" s="1114" t="s">
        <v>778</v>
      </c>
      <c r="M116" s="1114"/>
      <c r="N116" s="1114"/>
      <c r="O116" s="447"/>
      <c r="P116" s="454" t="s">
        <v>774</v>
      </c>
      <c r="Q116" s="1113">
        <f>第二面!T141</f>
        <v>0</v>
      </c>
      <c r="R116" s="1113"/>
      <c r="S116" s="1113"/>
      <c r="T116" s="447" t="s">
        <v>770</v>
      </c>
      <c r="U116" s="447"/>
      <c r="V116" s="447"/>
      <c r="W116" s="1117">
        <f>第二面!Z141</f>
        <v>0</v>
      </c>
      <c r="X116" s="1117"/>
      <c r="Y116" s="1117"/>
      <c r="Z116" s="1117"/>
      <c r="AA116" s="1117"/>
      <c r="AB116" s="1117"/>
      <c r="AC116" s="482" t="s">
        <v>413</v>
      </c>
    </row>
    <row r="117" spans="1:29" ht="18.75" customHeight="1" x14ac:dyDescent="0.15">
      <c r="A117" s="337" t="s">
        <v>779</v>
      </c>
      <c r="B117" s="323"/>
      <c r="C117" s="323"/>
      <c r="D117" s="323"/>
      <c r="E117" s="323"/>
      <c r="F117" s="325"/>
      <c r="G117" s="325"/>
      <c r="H117" s="325">
        <v>0</v>
      </c>
      <c r="I117" s="335"/>
      <c r="J117" s="1112">
        <f>第二面!K142</f>
        <v>0</v>
      </c>
      <c r="K117" s="1112"/>
      <c r="L117" s="1112"/>
      <c r="M117" s="1112"/>
      <c r="N117" s="1112"/>
      <c r="O117" s="1112"/>
      <c r="P117" s="1112"/>
      <c r="Q117" s="1112"/>
      <c r="R117" s="1112"/>
      <c r="S117" s="1112"/>
      <c r="T117" s="1112"/>
      <c r="U117" s="1112"/>
      <c r="V117" s="1112"/>
      <c r="W117" s="1112"/>
      <c r="X117" s="1112"/>
      <c r="Y117" s="1112"/>
      <c r="Z117" s="1112"/>
      <c r="AA117" s="1112"/>
      <c r="AB117" s="1112"/>
      <c r="AC117" s="1112"/>
    </row>
    <row r="118" spans="1:29" ht="18.75" customHeight="1" x14ac:dyDescent="0.15">
      <c r="A118" s="337" t="s">
        <v>771</v>
      </c>
      <c r="B118" s="323"/>
      <c r="C118" s="323"/>
      <c r="D118" s="323"/>
      <c r="E118" s="323"/>
      <c r="F118" s="325"/>
      <c r="G118" s="325"/>
      <c r="H118" s="346" t="s">
        <v>783</v>
      </c>
      <c r="I118" s="334" t="s">
        <v>772</v>
      </c>
      <c r="J118" s="1113">
        <f>第二面!L143</f>
        <v>0</v>
      </c>
      <c r="K118" s="1113"/>
      <c r="L118" s="1114" t="s">
        <v>773</v>
      </c>
      <c r="M118" s="1114"/>
      <c r="N118" s="1114"/>
      <c r="O118" s="1114"/>
      <c r="P118" s="1114"/>
      <c r="Q118" s="447" t="s">
        <v>774</v>
      </c>
      <c r="R118" s="1113">
        <f>第二面!T143</f>
        <v>0</v>
      </c>
      <c r="S118" s="1113"/>
      <c r="T118" s="1113"/>
      <c r="U118" s="1115" t="s">
        <v>775</v>
      </c>
      <c r="V118" s="1115"/>
      <c r="W118" s="1115"/>
      <c r="X118" s="1115"/>
      <c r="Y118" s="1113">
        <f>第二面!AA143</f>
        <v>0</v>
      </c>
      <c r="Z118" s="1113"/>
      <c r="AA118" s="1113"/>
      <c r="AB118" s="1113"/>
      <c r="AC118" s="482" t="s">
        <v>413</v>
      </c>
    </row>
    <row r="119" spans="1:29" ht="18.75" customHeight="1" x14ac:dyDescent="0.15">
      <c r="A119" s="337"/>
      <c r="B119" s="323"/>
      <c r="C119" s="323"/>
      <c r="D119" s="323"/>
      <c r="E119" s="323"/>
      <c r="F119" s="325"/>
      <c r="G119" s="325"/>
      <c r="H119" s="325">
        <v>0</v>
      </c>
      <c r="I119" s="337"/>
      <c r="J119" s="1110">
        <f>第二面!K144</f>
        <v>0</v>
      </c>
      <c r="K119" s="1110"/>
      <c r="L119" s="1110"/>
      <c r="M119" s="1110"/>
      <c r="N119" s="1110"/>
      <c r="O119" s="1110"/>
      <c r="P119" s="1110"/>
      <c r="Q119" s="1110"/>
      <c r="R119" s="1110"/>
      <c r="S119" s="1110"/>
      <c r="T119" s="1110"/>
      <c r="U119" s="1110"/>
      <c r="V119" s="1110"/>
      <c r="W119" s="1110"/>
      <c r="X119" s="1110"/>
      <c r="Y119" s="1110"/>
      <c r="Z119" s="1110"/>
      <c r="AA119" s="1110"/>
      <c r="AB119" s="1110"/>
      <c r="AC119" s="1110"/>
    </row>
    <row r="120" spans="1:29" ht="18.75" customHeight="1" x14ac:dyDescent="0.15">
      <c r="A120" s="337" t="s">
        <v>22</v>
      </c>
      <c r="B120" s="323"/>
      <c r="C120" s="323"/>
      <c r="D120" s="323"/>
      <c r="E120" s="323"/>
      <c r="F120" s="325"/>
      <c r="G120" s="325"/>
      <c r="H120" s="325">
        <v>0</v>
      </c>
      <c r="I120" s="337"/>
      <c r="J120" s="1110">
        <f>第二面!K145</f>
        <v>0</v>
      </c>
      <c r="K120" s="1110"/>
      <c r="L120" s="1110"/>
      <c r="M120" s="1110"/>
      <c r="N120" s="446"/>
      <c r="O120" s="454"/>
      <c r="P120" s="454"/>
      <c r="Q120" s="454"/>
      <c r="R120" s="454"/>
      <c r="S120" s="454"/>
      <c r="T120" s="454"/>
      <c r="U120" s="454"/>
      <c r="V120" s="454"/>
      <c r="W120" s="454"/>
      <c r="X120" s="454"/>
      <c r="Y120" s="454"/>
      <c r="Z120" s="454"/>
      <c r="AA120" s="454"/>
      <c r="AB120" s="454"/>
      <c r="AC120" s="454"/>
    </row>
    <row r="121" spans="1:29" ht="18.75" customHeight="1" x14ac:dyDescent="0.15">
      <c r="A121" s="337" t="s">
        <v>23</v>
      </c>
      <c r="B121" s="323"/>
      <c r="C121" s="323"/>
      <c r="D121" s="323"/>
      <c r="E121" s="323"/>
      <c r="F121" s="325"/>
      <c r="G121" s="325"/>
      <c r="H121" s="344">
        <v>0</v>
      </c>
      <c r="I121" s="337"/>
      <c r="J121" s="1110">
        <f>第二面!K146</f>
        <v>0</v>
      </c>
      <c r="K121" s="1110"/>
      <c r="L121" s="1110"/>
      <c r="M121" s="1110"/>
      <c r="N121" s="1110"/>
      <c r="O121" s="1110"/>
      <c r="P121" s="1110"/>
      <c r="Q121" s="1110"/>
      <c r="R121" s="1110"/>
      <c r="S121" s="1110"/>
      <c r="T121" s="1110"/>
      <c r="U121" s="1110"/>
      <c r="V121" s="1110"/>
      <c r="W121" s="1110"/>
      <c r="X121" s="1110"/>
      <c r="Y121" s="1110"/>
      <c r="Z121" s="1110"/>
      <c r="AA121" s="1110"/>
      <c r="AB121" s="1110"/>
      <c r="AC121" s="1110"/>
    </row>
    <row r="122" spans="1:29" ht="18.75" customHeight="1" x14ac:dyDescent="0.15">
      <c r="A122" s="337" t="s">
        <v>24</v>
      </c>
      <c r="B122" s="323"/>
      <c r="C122" s="323"/>
      <c r="D122" s="323"/>
      <c r="E122" s="323"/>
      <c r="F122" s="325"/>
      <c r="G122" s="325"/>
      <c r="H122" s="325">
        <v>0</v>
      </c>
      <c r="I122" s="337"/>
      <c r="J122" s="1110">
        <f>第二面!K147</f>
        <v>0</v>
      </c>
      <c r="K122" s="1110"/>
      <c r="L122" s="1110"/>
      <c r="M122" s="1110"/>
      <c r="N122" s="1110"/>
      <c r="O122" s="1110"/>
      <c r="P122" s="454"/>
      <c r="Q122" s="454"/>
      <c r="R122" s="454"/>
      <c r="S122" s="454"/>
      <c r="T122" s="454"/>
      <c r="U122" s="454"/>
      <c r="V122" s="454"/>
      <c r="W122" s="454"/>
      <c r="X122" s="454"/>
      <c r="Y122" s="454"/>
      <c r="Z122" s="454"/>
      <c r="AA122" s="454"/>
      <c r="AB122" s="454"/>
      <c r="AC122" s="454"/>
    </row>
    <row r="123" spans="1:29" ht="18.75" customHeight="1" x14ac:dyDescent="0.15">
      <c r="A123" s="338" t="s">
        <v>782</v>
      </c>
      <c r="B123" s="338"/>
      <c r="C123" s="338"/>
      <c r="D123" s="338"/>
      <c r="E123" s="338"/>
      <c r="F123" s="338"/>
      <c r="G123" s="338"/>
      <c r="H123" s="338"/>
      <c r="I123" s="338"/>
      <c r="J123" s="1111">
        <f>第二面!K148</f>
        <v>0</v>
      </c>
      <c r="K123" s="1111"/>
      <c r="L123" s="1111"/>
      <c r="M123" s="1111"/>
      <c r="N123" s="1111"/>
      <c r="O123" s="1111"/>
      <c r="P123" s="1111"/>
      <c r="Q123" s="1111"/>
      <c r="R123" s="1111"/>
      <c r="S123" s="1111"/>
      <c r="T123" s="1111"/>
      <c r="U123" s="1111"/>
      <c r="V123" s="1111"/>
      <c r="W123" s="1111"/>
      <c r="X123" s="1111"/>
      <c r="Y123" s="1111"/>
      <c r="Z123" s="1111"/>
      <c r="AA123" s="1111"/>
      <c r="AB123" s="1111"/>
      <c r="AC123" s="1111"/>
    </row>
    <row r="124" spans="1:29" ht="18.75" customHeight="1" x14ac:dyDescent="0.15">
      <c r="A124" s="337" t="s">
        <v>777</v>
      </c>
      <c r="B124" s="323"/>
      <c r="C124" s="323"/>
      <c r="D124" s="323"/>
      <c r="E124" s="323"/>
      <c r="F124" s="325"/>
      <c r="G124" s="325"/>
      <c r="H124" s="346" t="s">
        <v>783</v>
      </c>
      <c r="I124" s="334" t="s">
        <v>772</v>
      </c>
      <c r="J124" s="1116">
        <f>第二面!L150</f>
        <v>0</v>
      </c>
      <c r="K124" s="1116"/>
      <c r="L124" s="1114" t="s">
        <v>778</v>
      </c>
      <c r="M124" s="1114"/>
      <c r="N124" s="1114"/>
      <c r="O124" s="447"/>
      <c r="P124" s="454" t="s">
        <v>774</v>
      </c>
      <c r="Q124" s="1113">
        <f>第二面!T150</f>
        <v>0</v>
      </c>
      <c r="R124" s="1113"/>
      <c r="S124" s="1113"/>
      <c r="T124" s="447" t="s">
        <v>770</v>
      </c>
      <c r="U124" s="447"/>
      <c r="V124" s="447"/>
      <c r="W124" s="1117">
        <f>第二面!Z150</f>
        <v>0</v>
      </c>
      <c r="X124" s="1117"/>
      <c r="Y124" s="1117"/>
      <c r="Z124" s="1117"/>
      <c r="AA124" s="1117"/>
      <c r="AB124" s="1117"/>
      <c r="AC124" s="482" t="s">
        <v>413</v>
      </c>
    </row>
    <row r="125" spans="1:29" ht="18.75" customHeight="1" x14ac:dyDescent="0.15">
      <c r="A125" s="337" t="s">
        <v>779</v>
      </c>
      <c r="B125" s="323"/>
      <c r="C125" s="323"/>
      <c r="D125" s="323"/>
      <c r="E125" s="323"/>
      <c r="F125" s="325"/>
      <c r="G125" s="325"/>
      <c r="H125" s="325">
        <v>0</v>
      </c>
      <c r="I125" s="335"/>
      <c r="J125" s="1112">
        <f>第二面!K151</f>
        <v>0</v>
      </c>
      <c r="K125" s="1112"/>
      <c r="L125" s="1112"/>
      <c r="M125" s="1112"/>
      <c r="N125" s="1112"/>
      <c r="O125" s="1112"/>
      <c r="P125" s="1112"/>
      <c r="Q125" s="1112"/>
      <c r="R125" s="1112"/>
      <c r="S125" s="1112"/>
      <c r="T125" s="1112"/>
      <c r="U125" s="1112"/>
      <c r="V125" s="1112"/>
      <c r="W125" s="1112"/>
      <c r="X125" s="1112"/>
      <c r="Y125" s="1112"/>
      <c r="Z125" s="1112"/>
      <c r="AA125" s="1112"/>
      <c r="AB125" s="1112"/>
      <c r="AC125" s="1112"/>
    </row>
    <row r="126" spans="1:29" ht="18.75" customHeight="1" x14ac:dyDescent="0.15">
      <c r="A126" s="337" t="s">
        <v>771</v>
      </c>
      <c r="B126" s="323"/>
      <c r="C126" s="323"/>
      <c r="D126" s="323"/>
      <c r="E126" s="323"/>
      <c r="F126" s="325"/>
      <c r="G126" s="325"/>
      <c r="H126" s="346" t="s">
        <v>783</v>
      </c>
      <c r="I126" s="334" t="s">
        <v>772</v>
      </c>
      <c r="J126" s="1113">
        <f>第二面!L152</f>
        <v>0</v>
      </c>
      <c r="K126" s="1113"/>
      <c r="L126" s="1114" t="s">
        <v>773</v>
      </c>
      <c r="M126" s="1114"/>
      <c r="N126" s="1114"/>
      <c r="O126" s="1114"/>
      <c r="P126" s="1114"/>
      <c r="Q126" s="447" t="s">
        <v>774</v>
      </c>
      <c r="R126" s="1113">
        <f>第二面!T152</f>
        <v>0</v>
      </c>
      <c r="S126" s="1113"/>
      <c r="T126" s="1113"/>
      <c r="U126" s="1115" t="s">
        <v>775</v>
      </c>
      <c r="V126" s="1115"/>
      <c r="W126" s="1115"/>
      <c r="X126" s="1115"/>
      <c r="Y126" s="1113">
        <f>第二面!AA152</f>
        <v>0</v>
      </c>
      <c r="Z126" s="1113"/>
      <c r="AA126" s="1113"/>
      <c r="AB126" s="1113"/>
      <c r="AC126" s="482" t="s">
        <v>413</v>
      </c>
    </row>
    <row r="127" spans="1:29" ht="18.75" customHeight="1" x14ac:dyDescent="0.15">
      <c r="A127" s="337"/>
      <c r="B127" s="323"/>
      <c r="C127" s="323"/>
      <c r="D127" s="323"/>
      <c r="E127" s="323"/>
      <c r="F127" s="325"/>
      <c r="G127" s="325"/>
      <c r="H127" s="325">
        <v>0</v>
      </c>
      <c r="I127" s="337"/>
      <c r="J127" s="1110">
        <f>第二面!K153</f>
        <v>0</v>
      </c>
      <c r="K127" s="1110"/>
      <c r="L127" s="1110"/>
      <c r="M127" s="1110"/>
      <c r="N127" s="1110"/>
      <c r="O127" s="1110"/>
      <c r="P127" s="1110"/>
      <c r="Q127" s="1110"/>
      <c r="R127" s="1110"/>
      <c r="S127" s="1110"/>
      <c r="T127" s="1110"/>
      <c r="U127" s="1110"/>
      <c r="V127" s="1110"/>
      <c r="W127" s="1110"/>
      <c r="X127" s="1110"/>
      <c r="Y127" s="1110"/>
      <c r="Z127" s="1110"/>
      <c r="AA127" s="1110"/>
      <c r="AB127" s="1110"/>
      <c r="AC127" s="1110"/>
    </row>
    <row r="128" spans="1:29" ht="18.75" customHeight="1" x14ac:dyDescent="0.15">
      <c r="A128" s="337" t="s">
        <v>22</v>
      </c>
      <c r="B128" s="323"/>
      <c r="C128" s="323"/>
      <c r="D128" s="323"/>
      <c r="E128" s="323"/>
      <c r="F128" s="325"/>
      <c r="G128" s="325"/>
      <c r="H128" s="325">
        <v>0</v>
      </c>
      <c r="I128" s="337"/>
      <c r="J128" s="1110">
        <f>第二面!K154</f>
        <v>0</v>
      </c>
      <c r="K128" s="1110"/>
      <c r="L128" s="1110"/>
      <c r="M128" s="1110"/>
      <c r="N128" s="446"/>
      <c r="O128" s="454"/>
      <c r="P128" s="454"/>
      <c r="Q128" s="454"/>
      <c r="R128" s="454"/>
      <c r="S128" s="454"/>
      <c r="T128" s="454"/>
      <c r="U128" s="454"/>
      <c r="V128" s="454"/>
      <c r="W128" s="454"/>
      <c r="X128" s="454"/>
      <c r="Y128" s="454"/>
      <c r="Z128" s="454"/>
      <c r="AA128" s="454"/>
      <c r="AB128" s="454"/>
      <c r="AC128" s="454"/>
    </row>
    <row r="129" spans="1:29" ht="18.75" customHeight="1" x14ac:dyDescent="0.15">
      <c r="A129" s="337" t="s">
        <v>23</v>
      </c>
      <c r="B129" s="323"/>
      <c r="C129" s="323"/>
      <c r="D129" s="323"/>
      <c r="E129" s="323"/>
      <c r="F129" s="325"/>
      <c r="G129" s="325"/>
      <c r="H129" s="344">
        <v>0</v>
      </c>
      <c r="I129" s="337"/>
      <c r="J129" s="1110">
        <f>第二面!K155</f>
        <v>0</v>
      </c>
      <c r="K129" s="1110"/>
      <c r="L129" s="1110"/>
      <c r="M129" s="1110"/>
      <c r="N129" s="1110"/>
      <c r="O129" s="1110"/>
      <c r="P129" s="1110"/>
      <c r="Q129" s="1110"/>
      <c r="R129" s="1110"/>
      <c r="S129" s="1110"/>
      <c r="T129" s="1110"/>
      <c r="U129" s="1110"/>
      <c r="V129" s="1110"/>
      <c r="W129" s="1110"/>
      <c r="X129" s="1110"/>
      <c r="Y129" s="1110"/>
      <c r="Z129" s="1110"/>
      <c r="AA129" s="1110"/>
      <c r="AB129" s="1110"/>
      <c r="AC129" s="1110"/>
    </row>
    <row r="130" spans="1:29" ht="18.75" customHeight="1" x14ac:dyDescent="0.15">
      <c r="A130" s="337" t="s">
        <v>24</v>
      </c>
      <c r="B130" s="323"/>
      <c r="C130" s="323"/>
      <c r="D130" s="323"/>
      <c r="E130" s="323"/>
      <c r="F130" s="325"/>
      <c r="G130" s="325"/>
      <c r="H130" s="325">
        <v>0</v>
      </c>
      <c r="I130" s="337"/>
      <c r="J130" s="1110">
        <f>第二面!K156</f>
        <v>0</v>
      </c>
      <c r="K130" s="1110"/>
      <c r="L130" s="1110"/>
      <c r="M130" s="1110"/>
      <c r="N130" s="1110"/>
      <c r="O130" s="1110"/>
      <c r="P130" s="454"/>
      <c r="Q130" s="454"/>
      <c r="R130" s="454"/>
      <c r="S130" s="454"/>
      <c r="T130" s="454"/>
      <c r="U130" s="454"/>
      <c r="V130" s="454"/>
      <c r="W130" s="454"/>
      <c r="X130" s="454"/>
      <c r="Y130" s="454"/>
      <c r="Z130" s="454"/>
      <c r="AA130" s="454"/>
      <c r="AB130" s="454"/>
      <c r="AC130" s="454"/>
    </row>
    <row r="131" spans="1:29" ht="18.75" customHeight="1" x14ac:dyDescent="0.15">
      <c r="A131" s="338" t="s">
        <v>782</v>
      </c>
      <c r="B131" s="338"/>
      <c r="C131" s="338"/>
      <c r="D131" s="338"/>
      <c r="E131" s="338"/>
      <c r="F131" s="338"/>
      <c r="G131" s="338"/>
      <c r="H131" s="338"/>
      <c r="I131" s="338"/>
      <c r="J131" s="1111">
        <f>第二面!K157</f>
        <v>0</v>
      </c>
      <c r="K131" s="1111"/>
      <c r="L131" s="1111"/>
      <c r="M131" s="1111"/>
      <c r="N131" s="1111"/>
      <c r="O131" s="1111"/>
      <c r="P131" s="1111"/>
      <c r="Q131" s="1111"/>
      <c r="R131" s="1111"/>
      <c r="S131" s="1111"/>
      <c r="T131" s="1111"/>
      <c r="U131" s="1111"/>
      <c r="V131" s="1111"/>
      <c r="W131" s="1111"/>
      <c r="X131" s="1111"/>
      <c r="Y131" s="1111"/>
      <c r="Z131" s="1111"/>
      <c r="AA131" s="1111"/>
      <c r="AB131" s="1111"/>
      <c r="AC131" s="1111"/>
    </row>
    <row r="132" spans="1:29" ht="18.75" customHeight="1" x14ac:dyDescent="0.15">
      <c r="A132" s="457" t="s">
        <v>784</v>
      </c>
      <c r="B132" s="457"/>
      <c r="C132" s="457"/>
      <c r="D132" s="457"/>
      <c r="E132" s="457"/>
      <c r="F132" s="457"/>
      <c r="G132" s="457"/>
      <c r="H132" s="457"/>
      <c r="I132" s="457"/>
      <c r="J132" s="457"/>
      <c r="K132" s="457"/>
      <c r="L132" s="457"/>
      <c r="M132" s="457"/>
      <c r="N132" s="457"/>
      <c r="O132" s="457"/>
      <c r="P132" s="457"/>
      <c r="Q132" s="345"/>
      <c r="R132" s="345"/>
      <c r="S132" s="345"/>
      <c r="T132" s="345"/>
      <c r="U132" s="345"/>
      <c r="V132" s="345"/>
      <c r="W132" s="345"/>
      <c r="X132" s="345"/>
      <c r="Y132" s="345"/>
      <c r="Z132" s="345"/>
      <c r="AA132" s="345"/>
      <c r="AB132" s="345"/>
      <c r="AC132" s="345"/>
    </row>
    <row r="133" spans="1:29" ht="18.75" customHeight="1" x14ac:dyDescent="0.15">
      <c r="A133" s="343"/>
      <c r="B133" s="323" t="s">
        <v>785</v>
      </c>
      <c r="C133" s="323"/>
      <c r="D133" s="323"/>
      <c r="E133" s="323"/>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row>
    <row r="134" spans="1:29" ht="18.75" customHeight="1" x14ac:dyDescent="0.15">
      <c r="A134" s="336" t="s">
        <v>786</v>
      </c>
      <c r="B134" s="323"/>
      <c r="C134" s="323"/>
      <c r="D134" s="323"/>
      <c r="E134" s="323"/>
      <c r="F134" s="325"/>
      <c r="G134" s="325"/>
      <c r="H134" s="325">
        <v>0</v>
      </c>
      <c r="I134" s="325"/>
      <c r="J134" s="1106"/>
      <c r="K134" s="1106"/>
      <c r="L134" s="1106"/>
      <c r="M134" s="1106"/>
      <c r="N134" s="1106"/>
      <c r="O134" s="1106"/>
      <c r="P134" s="1106"/>
      <c r="Q134" s="1106"/>
      <c r="R134" s="1106"/>
      <c r="S134" s="1106"/>
      <c r="T134" s="1106"/>
      <c r="U134" s="1106"/>
      <c r="V134" s="1106"/>
      <c r="W134" s="1106"/>
      <c r="X134" s="1106"/>
      <c r="Y134" s="1106"/>
      <c r="Z134" s="1106"/>
      <c r="AA134" s="1106"/>
      <c r="AB134" s="1106"/>
      <c r="AC134" s="1106"/>
    </row>
    <row r="135" spans="1:29" ht="18.75" customHeight="1" x14ac:dyDescent="0.15">
      <c r="A135" s="336" t="s">
        <v>787</v>
      </c>
      <c r="B135" s="323"/>
      <c r="C135" s="323"/>
      <c r="D135" s="323"/>
      <c r="E135" s="323"/>
      <c r="F135" s="325"/>
      <c r="G135" s="325"/>
      <c r="H135" s="325">
        <v>0</v>
      </c>
      <c r="I135" s="325"/>
      <c r="J135" s="1106"/>
      <c r="K135" s="1106"/>
      <c r="L135" s="1106"/>
      <c r="M135" s="1106"/>
      <c r="N135" s="1106"/>
      <c r="O135" s="1106"/>
      <c r="P135" s="1106"/>
      <c r="Q135" s="1106"/>
      <c r="R135" s="1106"/>
      <c r="S135" s="1106"/>
      <c r="T135" s="1106"/>
      <c r="U135" s="1106"/>
      <c r="V135" s="1106"/>
      <c r="W135" s="1106"/>
      <c r="X135" s="1106"/>
      <c r="Y135" s="1106"/>
      <c r="Z135" s="1106"/>
      <c r="AA135" s="1106"/>
      <c r="AB135" s="1106"/>
      <c r="AC135" s="1106"/>
    </row>
    <row r="136" spans="1:29" ht="18.75" customHeight="1" x14ac:dyDescent="0.15">
      <c r="A136" s="336" t="s">
        <v>788</v>
      </c>
      <c r="B136" s="323"/>
      <c r="C136" s="323"/>
      <c r="D136" s="323"/>
      <c r="E136" s="323"/>
      <c r="F136" s="325"/>
      <c r="G136" s="325"/>
      <c r="H136" s="325">
        <v>0</v>
      </c>
      <c r="I136" s="325"/>
      <c r="J136" s="1109"/>
      <c r="K136" s="1109"/>
      <c r="L136" s="1109"/>
      <c r="M136" s="1109"/>
      <c r="N136" s="325"/>
      <c r="O136" s="325"/>
      <c r="P136" s="325"/>
      <c r="Q136" s="325"/>
      <c r="R136" s="325"/>
      <c r="S136" s="325"/>
      <c r="T136" s="325"/>
      <c r="U136" s="325"/>
      <c r="V136" s="325"/>
      <c r="W136" s="325"/>
      <c r="X136" s="325"/>
      <c r="Y136" s="325"/>
      <c r="Z136" s="325"/>
      <c r="AA136" s="325"/>
      <c r="AB136" s="325"/>
      <c r="AC136" s="325"/>
    </row>
    <row r="137" spans="1:29" ht="18.75" customHeight="1" x14ac:dyDescent="0.15">
      <c r="A137" s="336" t="s">
        <v>789</v>
      </c>
      <c r="B137" s="323"/>
      <c r="C137" s="323"/>
      <c r="D137" s="323"/>
      <c r="E137" s="323"/>
      <c r="F137" s="325"/>
      <c r="G137" s="325"/>
      <c r="H137" s="344">
        <v>0</v>
      </c>
      <c r="I137" s="344"/>
      <c r="J137" s="1105"/>
      <c r="K137" s="1105"/>
      <c r="L137" s="1105"/>
      <c r="M137" s="1105"/>
      <c r="N137" s="1105"/>
      <c r="O137" s="1105"/>
      <c r="P137" s="1105"/>
      <c r="Q137" s="1105"/>
      <c r="R137" s="1105"/>
      <c r="S137" s="1105"/>
      <c r="T137" s="1105"/>
      <c r="U137" s="1105"/>
      <c r="V137" s="1105"/>
      <c r="W137" s="1105"/>
      <c r="X137" s="1105"/>
      <c r="Y137" s="1105"/>
      <c r="Z137" s="1105"/>
      <c r="AA137" s="1105"/>
      <c r="AB137" s="1105"/>
      <c r="AC137" s="1105"/>
    </row>
    <row r="138" spans="1:29" ht="18.75" customHeight="1" x14ac:dyDescent="0.15">
      <c r="A138" s="336" t="s">
        <v>790</v>
      </c>
      <c r="B138" s="323"/>
      <c r="C138" s="323"/>
      <c r="D138" s="323"/>
      <c r="E138" s="323"/>
      <c r="F138" s="325"/>
      <c r="G138" s="325"/>
      <c r="H138" s="325">
        <v>0</v>
      </c>
      <c r="I138" s="325"/>
      <c r="J138" s="1106"/>
      <c r="K138" s="1106"/>
      <c r="L138" s="1106"/>
      <c r="M138" s="1106"/>
      <c r="N138" s="1106"/>
      <c r="O138" s="1106"/>
      <c r="P138" s="325"/>
      <c r="Q138" s="325"/>
      <c r="R138" s="325"/>
      <c r="S138" s="325"/>
      <c r="T138" s="325"/>
      <c r="U138" s="325"/>
      <c r="V138" s="325"/>
      <c r="W138" s="325"/>
      <c r="X138" s="325"/>
      <c r="Y138" s="325"/>
      <c r="Z138" s="325"/>
      <c r="AA138" s="325"/>
      <c r="AB138" s="325"/>
      <c r="AC138" s="325"/>
    </row>
    <row r="139" spans="1:29" ht="18.75" customHeight="1" x14ac:dyDescent="0.15">
      <c r="A139" s="336" t="s">
        <v>791</v>
      </c>
      <c r="B139" s="323"/>
      <c r="C139" s="323"/>
      <c r="D139" s="323"/>
      <c r="E139" s="323"/>
      <c r="F139" s="325"/>
      <c r="G139" s="325"/>
      <c r="H139" s="325">
        <v>0</v>
      </c>
      <c r="I139" s="325"/>
      <c r="J139" s="1106"/>
      <c r="K139" s="1106"/>
      <c r="L139" s="1106"/>
      <c r="M139" s="1106"/>
      <c r="N139" s="1106"/>
      <c r="O139" s="1106"/>
      <c r="P139" s="1106"/>
      <c r="Q139" s="1106"/>
      <c r="R139" s="1106"/>
      <c r="S139" s="1106"/>
      <c r="T139" s="1106"/>
      <c r="U139" s="1106"/>
      <c r="V139" s="1106"/>
      <c r="W139" s="1106"/>
      <c r="X139" s="1106"/>
      <c r="Y139" s="1106"/>
      <c r="Z139" s="1106"/>
      <c r="AA139" s="1106"/>
      <c r="AB139" s="1106"/>
      <c r="AC139" s="1106"/>
    </row>
    <row r="140" spans="1:29" ht="18.75" customHeight="1" x14ac:dyDescent="0.15">
      <c r="A140" s="347" t="s">
        <v>792</v>
      </c>
      <c r="B140" s="348"/>
      <c r="C140" s="348"/>
      <c r="D140" s="348"/>
      <c r="E140" s="348"/>
      <c r="F140" s="349"/>
      <c r="G140" s="349"/>
      <c r="H140" s="349"/>
      <c r="I140" s="350">
        <v>0</v>
      </c>
      <c r="J140" s="1108"/>
      <c r="K140" s="1108"/>
      <c r="L140" s="1108"/>
      <c r="M140" s="1108"/>
      <c r="N140" s="1108"/>
      <c r="O140" s="1108"/>
      <c r="P140" s="1108"/>
      <c r="Q140" s="1108"/>
      <c r="R140" s="1108"/>
      <c r="S140" s="1108"/>
      <c r="T140" s="1108"/>
      <c r="U140" s="1108"/>
      <c r="V140" s="1108"/>
      <c r="W140" s="1108"/>
      <c r="X140" s="1108"/>
      <c r="Y140" s="1108"/>
      <c r="Z140" s="1108"/>
      <c r="AA140" s="1108"/>
      <c r="AB140" s="1108"/>
      <c r="AC140" s="1108"/>
    </row>
    <row r="141" spans="1:29" ht="18.75" customHeight="1" x14ac:dyDescent="0.15">
      <c r="A141" s="343"/>
      <c r="B141" s="323" t="s">
        <v>793</v>
      </c>
      <c r="C141" s="323"/>
      <c r="D141" s="323"/>
      <c r="E141" s="323"/>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row>
    <row r="142" spans="1:29" ht="18.75" customHeight="1" x14ac:dyDescent="0.15">
      <c r="A142" s="336" t="s">
        <v>786</v>
      </c>
      <c r="B142" s="323"/>
      <c r="C142" s="323"/>
      <c r="D142" s="323"/>
      <c r="E142" s="323"/>
      <c r="F142" s="325"/>
      <c r="G142" s="325"/>
      <c r="H142" s="325">
        <v>0</v>
      </c>
      <c r="I142" s="325"/>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row>
    <row r="143" spans="1:29" ht="18.75" customHeight="1" x14ac:dyDescent="0.15">
      <c r="A143" s="336" t="s">
        <v>787</v>
      </c>
      <c r="B143" s="323"/>
      <c r="C143" s="323"/>
      <c r="D143" s="323"/>
      <c r="E143" s="323"/>
      <c r="F143" s="325"/>
      <c r="G143" s="325"/>
      <c r="H143" s="325">
        <v>0</v>
      </c>
      <c r="I143" s="325"/>
      <c r="J143" s="1106"/>
      <c r="K143" s="1106"/>
      <c r="L143" s="1106"/>
      <c r="M143" s="1106"/>
      <c r="N143" s="1106"/>
      <c r="O143" s="1106"/>
      <c r="P143" s="1106"/>
      <c r="Q143" s="1106"/>
      <c r="R143" s="1106"/>
      <c r="S143" s="1106"/>
      <c r="T143" s="1106"/>
      <c r="U143" s="1106"/>
      <c r="V143" s="1106"/>
      <c r="W143" s="1106"/>
      <c r="X143" s="1106"/>
      <c r="Y143" s="1106"/>
      <c r="Z143" s="1106"/>
      <c r="AA143" s="1106"/>
      <c r="AB143" s="1106"/>
      <c r="AC143" s="1106"/>
    </row>
    <row r="144" spans="1:29" ht="18.75" customHeight="1" x14ac:dyDescent="0.15">
      <c r="A144" s="336" t="s">
        <v>788</v>
      </c>
      <c r="B144" s="323"/>
      <c r="C144" s="323"/>
      <c r="D144" s="323"/>
      <c r="E144" s="323"/>
      <c r="F144" s="325"/>
      <c r="G144" s="325"/>
      <c r="H144" s="325">
        <v>0</v>
      </c>
      <c r="I144" s="325"/>
      <c r="J144" s="1109"/>
      <c r="K144" s="1109"/>
      <c r="L144" s="1109"/>
      <c r="M144" s="1109"/>
      <c r="N144" s="325"/>
      <c r="O144" s="325"/>
      <c r="P144" s="325"/>
      <c r="Q144" s="325"/>
      <c r="R144" s="325"/>
      <c r="S144" s="325"/>
      <c r="T144" s="325"/>
      <c r="U144" s="325"/>
      <c r="V144" s="325"/>
      <c r="W144" s="325"/>
      <c r="X144" s="325"/>
      <c r="Y144" s="325"/>
      <c r="Z144" s="325"/>
      <c r="AA144" s="325"/>
      <c r="AB144" s="325"/>
      <c r="AC144" s="325"/>
    </row>
    <row r="145" spans="1:29" ht="18.75" customHeight="1" x14ac:dyDescent="0.15">
      <c r="A145" s="336" t="s">
        <v>789</v>
      </c>
      <c r="B145" s="323"/>
      <c r="C145" s="323"/>
      <c r="D145" s="323"/>
      <c r="E145" s="323"/>
      <c r="F145" s="325"/>
      <c r="G145" s="325"/>
      <c r="H145" s="344">
        <v>0</v>
      </c>
      <c r="I145" s="344"/>
      <c r="J145" s="1105"/>
      <c r="K145" s="1105"/>
      <c r="L145" s="1105"/>
      <c r="M145" s="1105"/>
      <c r="N145" s="1105"/>
      <c r="O145" s="1105"/>
      <c r="P145" s="1105"/>
      <c r="Q145" s="1105"/>
      <c r="R145" s="1105"/>
      <c r="S145" s="1105"/>
      <c r="T145" s="1105"/>
      <c r="U145" s="1105"/>
      <c r="V145" s="1105"/>
      <c r="W145" s="1105"/>
      <c r="X145" s="1105"/>
      <c r="Y145" s="1105"/>
      <c r="Z145" s="1105"/>
      <c r="AA145" s="1105"/>
      <c r="AB145" s="1105"/>
      <c r="AC145" s="1105"/>
    </row>
    <row r="146" spans="1:29" ht="18.75" customHeight="1" x14ac:dyDescent="0.15">
      <c r="A146" s="336" t="s">
        <v>790</v>
      </c>
      <c r="B146" s="323"/>
      <c r="C146" s="323"/>
      <c r="D146" s="323"/>
      <c r="E146" s="323"/>
      <c r="F146" s="325"/>
      <c r="G146" s="325"/>
      <c r="H146" s="325">
        <v>0</v>
      </c>
      <c r="I146" s="325"/>
      <c r="J146" s="1106"/>
      <c r="K146" s="1106"/>
      <c r="L146" s="1106"/>
      <c r="M146" s="1106"/>
      <c r="N146" s="1106"/>
      <c r="O146" s="1106"/>
      <c r="P146" s="325"/>
      <c r="Q146" s="325"/>
      <c r="R146" s="325"/>
      <c r="S146" s="325"/>
      <c r="T146" s="325"/>
      <c r="U146" s="325"/>
      <c r="V146" s="325"/>
      <c r="W146" s="325"/>
      <c r="X146" s="325"/>
      <c r="Y146" s="325"/>
      <c r="Z146" s="325"/>
      <c r="AA146" s="325"/>
      <c r="AB146" s="325"/>
      <c r="AC146" s="325"/>
    </row>
    <row r="147" spans="1:29" ht="18.75" customHeight="1" x14ac:dyDescent="0.15">
      <c r="A147" s="336" t="s">
        <v>791</v>
      </c>
      <c r="B147" s="323"/>
      <c r="C147" s="323"/>
      <c r="D147" s="323"/>
      <c r="E147" s="323"/>
      <c r="F147" s="325"/>
      <c r="G147" s="325"/>
      <c r="H147" s="325">
        <v>0</v>
      </c>
      <c r="I147" s="325"/>
      <c r="J147" s="1106"/>
      <c r="K147" s="1106"/>
      <c r="L147" s="1106"/>
      <c r="M147" s="1106"/>
      <c r="N147" s="1106"/>
      <c r="O147" s="1106"/>
      <c r="P147" s="1106"/>
      <c r="Q147" s="1106"/>
      <c r="R147" s="1106"/>
      <c r="S147" s="1106"/>
      <c r="T147" s="1106"/>
      <c r="U147" s="1106"/>
      <c r="V147" s="1106"/>
      <c r="W147" s="1106"/>
      <c r="X147" s="1106"/>
      <c r="Y147" s="1106"/>
      <c r="Z147" s="1106"/>
      <c r="AA147" s="1106"/>
      <c r="AB147" s="1106"/>
      <c r="AC147" s="1106"/>
    </row>
    <row r="148" spans="1:29" ht="18.75" customHeight="1" x14ac:dyDescent="0.15">
      <c r="A148" s="347" t="s">
        <v>792</v>
      </c>
      <c r="B148" s="348"/>
      <c r="C148" s="348"/>
      <c r="D148" s="348"/>
      <c r="E148" s="348"/>
      <c r="F148" s="349"/>
      <c r="G148" s="349"/>
      <c r="H148" s="349"/>
      <c r="I148" s="350">
        <v>0</v>
      </c>
      <c r="J148" s="1108"/>
      <c r="K148" s="1108"/>
      <c r="L148" s="1108"/>
      <c r="M148" s="1108"/>
      <c r="N148" s="1108"/>
      <c r="O148" s="1108"/>
      <c r="P148" s="1108"/>
      <c r="Q148" s="1108"/>
      <c r="R148" s="1108"/>
      <c r="S148" s="1108"/>
      <c r="T148" s="1108"/>
      <c r="U148" s="1108"/>
      <c r="V148" s="1108"/>
      <c r="W148" s="1108"/>
      <c r="X148" s="1108"/>
      <c r="Y148" s="1108"/>
      <c r="Z148" s="1108"/>
      <c r="AA148" s="1108"/>
      <c r="AB148" s="1108"/>
      <c r="AC148" s="1108"/>
    </row>
    <row r="149" spans="1:29" ht="18.75" customHeight="1" x14ac:dyDescent="0.15">
      <c r="A149" s="336" t="s">
        <v>786</v>
      </c>
      <c r="B149" s="323"/>
      <c r="C149" s="323"/>
      <c r="D149" s="323"/>
      <c r="E149" s="323"/>
      <c r="F149" s="325"/>
      <c r="G149" s="325"/>
      <c r="H149" s="325">
        <v>0</v>
      </c>
      <c r="I149" s="325"/>
      <c r="J149" s="1106"/>
      <c r="K149" s="1106"/>
      <c r="L149" s="1106"/>
      <c r="M149" s="1106"/>
      <c r="N149" s="1106"/>
      <c r="O149" s="1106"/>
      <c r="P149" s="1106"/>
      <c r="Q149" s="1106"/>
      <c r="R149" s="1106"/>
      <c r="S149" s="1106"/>
      <c r="T149" s="1106"/>
      <c r="U149" s="1106"/>
      <c r="V149" s="1106"/>
      <c r="W149" s="1106"/>
      <c r="X149" s="1106"/>
      <c r="Y149" s="1106"/>
      <c r="Z149" s="1106"/>
      <c r="AA149" s="1106"/>
      <c r="AB149" s="1106"/>
      <c r="AC149" s="1106"/>
    </row>
    <row r="150" spans="1:29" ht="18.75" customHeight="1" x14ac:dyDescent="0.15">
      <c r="A150" s="336" t="s">
        <v>787</v>
      </c>
      <c r="B150" s="323"/>
      <c r="C150" s="323"/>
      <c r="D150" s="323"/>
      <c r="E150" s="323"/>
      <c r="F150" s="325"/>
      <c r="G150" s="325"/>
      <c r="H150" s="325">
        <v>0</v>
      </c>
      <c r="I150" s="325"/>
      <c r="J150" s="1106"/>
      <c r="K150" s="1106"/>
      <c r="L150" s="1106"/>
      <c r="M150" s="1106"/>
      <c r="N150" s="1106"/>
      <c r="O150" s="1106"/>
      <c r="P150" s="1106"/>
      <c r="Q150" s="1106"/>
      <c r="R150" s="1106"/>
      <c r="S150" s="1106"/>
      <c r="T150" s="1106"/>
      <c r="U150" s="1106"/>
      <c r="V150" s="1106"/>
      <c r="W150" s="1106"/>
      <c r="X150" s="1106"/>
      <c r="Y150" s="1106"/>
      <c r="Z150" s="1106"/>
      <c r="AA150" s="1106"/>
      <c r="AB150" s="1106"/>
      <c r="AC150" s="1106"/>
    </row>
    <row r="151" spans="1:29" ht="18.75" customHeight="1" x14ac:dyDescent="0.15">
      <c r="A151" s="336" t="s">
        <v>788</v>
      </c>
      <c r="B151" s="323"/>
      <c r="C151" s="323"/>
      <c r="D151" s="323"/>
      <c r="E151" s="323"/>
      <c r="F151" s="325"/>
      <c r="G151" s="325"/>
      <c r="H151" s="325">
        <v>0</v>
      </c>
      <c r="I151" s="325"/>
      <c r="J151" s="1109"/>
      <c r="K151" s="1109"/>
      <c r="L151" s="1109"/>
      <c r="M151" s="1109"/>
      <c r="N151" s="325"/>
      <c r="O151" s="325"/>
      <c r="P151" s="325"/>
      <c r="Q151" s="325"/>
      <c r="R151" s="325"/>
      <c r="S151" s="325"/>
      <c r="T151" s="325"/>
      <c r="U151" s="325"/>
      <c r="V151" s="325"/>
      <c r="W151" s="325"/>
      <c r="X151" s="325"/>
      <c r="Y151" s="325"/>
      <c r="Z151" s="325"/>
      <c r="AA151" s="325"/>
      <c r="AB151" s="325"/>
      <c r="AC151" s="325"/>
    </row>
    <row r="152" spans="1:29" ht="18.75" customHeight="1" x14ac:dyDescent="0.15">
      <c r="A152" s="336" t="s">
        <v>789</v>
      </c>
      <c r="B152" s="323"/>
      <c r="C152" s="323"/>
      <c r="D152" s="323"/>
      <c r="E152" s="323"/>
      <c r="F152" s="325"/>
      <c r="G152" s="325"/>
      <c r="H152" s="344">
        <v>0</v>
      </c>
      <c r="I152" s="344"/>
      <c r="J152" s="1105"/>
      <c r="K152" s="1105"/>
      <c r="L152" s="1105"/>
      <c r="M152" s="1105"/>
      <c r="N152" s="1105"/>
      <c r="O152" s="1105"/>
      <c r="P152" s="1105"/>
      <c r="Q152" s="1105"/>
      <c r="R152" s="1105"/>
      <c r="S152" s="1105"/>
      <c r="T152" s="1105"/>
      <c r="U152" s="1105"/>
      <c r="V152" s="1105"/>
      <c r="W152" s="1105"/>
      <c r="X152" s="1105"/>
      <c r="Y152" s="1105"/>
      <c r="Z152" s="1105"/>
      <c r="AA152" s="1105"/>
      <c r="AB152" s="1105"/>
      <c r="AC152" s="1105"/>
    </row>
    <row r="153" spans="1:29" ht="18.75" customHeight="1" x14ac:dyDescent="0.15">
      <c r="A153" s="336" t="s">
        <v>790</v>
      </c>
      <c r="B153" s="323"/>
      <c r="C153" s="323"/>
      <c r="D153" s="323"/>
      <c r="E153" s="323"/>
      <c r="F153" s="325"/>
      <c r="G153" s="325"/>
      <c r="H153" s="325">
        <v>0</v>
      </c>
      <c r="I153" s="325"/>
      <c r="J153" s="1106"/>
      <c r="K153" s="1106"/>
      <c r="L153" s="1106"/>
      <c r="M153" s="1106"/>
      <c r="N153" s="1106"/>
      <c r="O153" s="1106"/>
      <c r="P153" s="325"/>
      <c r="Q153" s="325"/>
      <c r="R153" s="325"/>
      <c r="S153" s="325"/>
      <c r="T153" s="325"/>
      <c r="U153" s="325"/>
      <c r="V153" s="325"/>
      <c r="W153" s="325"/>
      <c r="X153" s="325"/>
      <c r="Y153" s="325"/>
      <c r="Z153" s="325"/>
      <c r="AA153" s="325"/>
      <c r="AB153" s="325"/>
      <c r="AC153" s="325"/>
    </row>
    <row r="154" spans="1:29" ht="18.75" customHeight="1" x14ac:dyDescent="0.15">
      <c r="A154" s="336" t="s">
        <v>791</v>
      </c>
      <c r="B154" s="323"/>
      <c r="C154" s="323"/>
      <c r="D154" s="323"/>
      <c r="E154" s="323"/>
      <c r="F154" s="325"/>
      <c r="G154" s="325"/>
      <c r="H154" s="325">
        <v>0</v>
      </c>
      <c r="I154" s="325"/>
      <c r="J154" s="1106"/>
      <c r="K154" s="1106"/>
      <c r="L154" s="1106"/>
      <c r="M154" s="1106"/>
      <c r="N154" s="1106"/>
      <c r="O154" s="1106"/>
      <c r="P154" s="1106"/>
      <c r="Q154" s="1106"/>
      <c r="R154" s="1106"/>
      <c r="S154" s="1106"/>
      <c r="T154" s="1106"/>
      <c r="U154" s="1106"/>
      <c r="V154" s="1106"/>
      <c r="W154" s="1106"/>
      <c r="X154" s="1106"/>
      <c r="Y154" s="1106"/>
      <c r="Z154" s="1106"/>
      <c r="AA154" s="1106"/>
      <c r="AB154" s="1106"/>
      <c r="AC154" s="1106"/>
    </row>
    <row r="155" spans="1:29" ht="18.75" customHeight="1" x14ac:dyDescent="0.15">
      <c r="A155" s="347" t="s">
        <v>792</v>
      </c>
      <c r="B155" s="348"/>
      <c r="C155" s="348"/>
      <c r="D155" s="348"/>
      <c r="E155" s="348"/>
      <c r="F155" s="349"/>
      <c r="G155" s="349"/>
      <c r="H155" s="349"/>
      <c r="I155" s="350">
        <v>0</v>
      </c>
      <c r="J155" s="1108"/>
      <c r="K155" s="1108"/>
      <c r="L155" s="1108"/>
      <c r="M155" s="1108"/>
      <c r="N155" s="1108"/>
      <c r="O155" s="1108"/>
      <c r="P155" s="1108"/>
      <c r="Q155" s="1108"/>
      <c r="R155" s="1108"/>
      <c r="S155" s="1108"/>
      <c r="T155" s="1108"/>
      <c r="U155" s="1108"/>
      <c r="V155" s="1108"/>
      <c r="W155" s="1108"/>
      <c r="X155" s="1108"/>
      <c r="Y155" s="1108"/>
      <c r="Z155" s="1108"/>
      <c r="AA155" s="1108"/>
      <c r="AB155" s="1108"/>
      <c r="AC155" s="1108"/>
    </row>
    <row r="156" spans="1:29" ht="18.75" customHeight="1" x14ac:dyDescent="0.15">
      <c r="A156" s="336" t="s">
        <v>786</v>
      </c>
      <c r="B156" s="323"/>
      <c r="C156" s="323"/>
      <c r="D156" s="323"/>
      <c r="E156" s="323"/>
      <c r="F156" s="325"/>
      <c r="G156" s="325"/>
      <c r="H156" s="325">
        <v>0</v>
      </c>
      <c r="I156" s="325"/>
      <c r="J156" s="1106"/>
      <c r="K156" s="1106"/>
      <c r="L156" s="1106"/>
      <c r="M156" s="1106"/>
      <c r="N156" s="1106"/>
      <c r="O156" s="1106"/>
      <c r="P156" s="1106"/>
      <c r="Q156" s="1106"/>
      <c r="R156" s="1106"/>
      <c r="S156" s="1106"/>
      <c r="T156" s="1106"/>
      <c r="U156" s="1106"/>
      <c r="V156" s="1106"/>
      <c r="W156" s="1106"/>
      <c r="X156" s="1106"/>
      <c r="Y156" s="1106"/>
      <c r="Z156" s="1106"/>
      <c r="AA156" s="1106"/>
      <c r="AB156" s="1106"/>
      <c r="AC156" s="1106"/>
    </row>
    <row r="157" spans="1:29" ht="18.75" customHeight="1" x14ac:dyDescent="0.15">
      <c r="A157" s="336" t="s">
        <v>787</v>
      </c>
      <c r="B157" s="323"/>
      <c r="C157" s="323"/>
      <c r="D157" s="323"/>
      <c r="E157" s="323"/>
      <c r="F157" s="325"/>
      <c r="G157" s="325"/>
      <c r="H157" s="325">
        <v>0</v>
      </c>
      <c r="I157" s="325"/>
      <c r="J157" s="1106"/>
      <c r="K157" s="1106"/>
      <c r="L157" s="1106"/>
      <c r="M157" s="1106"/>
      <c r="N157" s="1106"/>
      <c r="O157" s="1106"/>
      <c r="P157" s="1106"/>
      <c r="Q157" s="1106"/>
      <c r="R157" s="1106"/>
      <c r="S157" s="1106"/>
      <c r="T157" s="1106"/>
      <c r="U157" s="1106"/>
      <c r="V157" s="1106"/>
      <c r="W157" s="1106"/>
      <c r="X157" s="1106"/>
      <c r="Y157" s="1106"/>
      <c r="Z157" s="1106"/>
      <c r="AA157" s="1106"/>
      <c r="AB157" s="1106"/>
      <c r="AC157" s="1106"/>
    </row>
    <row r="158" spans="1:29" ht="18.75" customHeight="1" x14ac:dyDescent="0.15">
      <c r="A158" s="336" t="s">
        <v>788</v>
      </c>
      <c r="B158" s="323"/>
      <c r="C158" s="323"/>
      <c r="D158" s="323"/>
      <c r="E158" s="323"/>
      <c r="F158" s="325"/>
      <c r="G158" s="325"/>
      <c r="H158" s="325">
        <v>0</v>
      </c>
      <c r="I158" s="325"/>
      <c r="J158" s="1109"/>
      <c r="K158" s="1109"/>
      <c r="L158" s="1109"/>
      <c r="M158" s="1109"/>
      <c r="N158" s="325"/>
      <c r="O158" s="325"/>
      <c r="P158" s="325"/>
      <c r="Q158" s="325"/>
      <c r="R158" s="325"/>
      <c r="S158" s="325"/>
      <c r="T158" s="325"/>
      <c r="U158" s="325"/>
      <c r="V158" s="325"/>
      <c r="W158" s="325"/>
      <c r="X158" s="325"/>
      <c r="Y158" s="325"/>
      <c r="Z158" s="325"/>
      <c r="AA158" s="325"/>
      <c r="AB158" s="325"/>
      <c r="AC158" s="325"/>
    </row>
    <row r="159" spans="1:29" ht="18.75" customHeight="1" x14ac:dyDescent="0.15">
      <c r="A159" s="336" t="s">
        <v>789</v>
      </c>
      <c r="B159" s="323"/>
      <c r="C159" s="323"/>
      <c r="D159" s="323"/>
      <c r="E159" s="323"/>
      <c r="F159" s="325"/>
      <c r="G159" s="325"/>
      <c r="H159" s="344">
        <v>0</v>
      </c>
      <c r="I159" s="344"/>
      <c r="J159" s="1105"/>
      <c r="K159" s="1105"/>
      <c r="L159" s="1105"/>
      <c r="M159" s="1105"/>
      <c r="N159" s="1105"/>
      <c r="O159" s="1105"/>
      <c r="P159" s="1105"/>
      <c r="Q159" s="1105"/>
      <c r="R159" s="1105"/>
      <c r="S159" s="1105"/>
      <c r="T159" s="1105"/>
      <c r="U159" s="1105"/>
      <c r="V159" s="1105"/>
      <c r="W159" s="1105"/>
      <c r="X159" s="1105"/>
      <c r="Y159" s="1105"/>
      <c r="Z159" s="1105"/>
      <c r="AA159" s="1105"/>
      <c r="AB159" s="1105"/>
      <c r="AC159" s="1105"/>
    </row>
    <row r="160" spans="1:29" ht="18.75" customHeight="1" x14ac:dyDescent="0.15">
      <c r="A160" s="336" t="s">
        <v>790</v>
      </c>
      <c r="B160" s="323"/>
      <c r="C160" s="323"/>
      <c r="D160" s="323"/>
      <c r="E160" s="323"/>
      <c r="F160" s="325"/>
      <c r="G160" s="325"/>
      <c r="H160" s="325">
        <v>0</v>
      </c>
      <c r="I160" s="325"/>
      <c r="J160" s="1106"/>
      <c r="K160" s="1106"/>
      <c r="L160" s="1106"/>
      <c r="M160" s="1106"/>
      <c r="N160" s="1106"/>
      <c r="O160" s="1106"/>
      <c r="P160" s="325"/>
      <c r="Q160" s="325"/>
      <c r="R160" s="325"/>
      <c r="S160" s="325"/>
      <c r="T160" s="325"/>
      <c r="U160" s="325"/>
      <c r="V160" s="325"/>
      <c r="W160" s="325"/>
      <c r="X160" s="325"/>
      <c r="Y160" s="325"/>
      <c r="Z160" s="325"/>
      <c r="AA160" s="325"/>
      <c r="AB160" s="325"/>
      <c r="AC160" s="325"/>
    </row>
    <row r="161" spans="1:29" ht="18.75" customHeight="1" x14ac:dyDescent="0.15">
      <c r="A161" s="336" t="s">
        <v>791</v>
      </c>
      <c r="B161" s="323"/>
      <c r="C161" s="323"/>
      <c r="D161" s="323"/>
      <c r="E161" s="323"/>
      <c r="F161" s="325"/>
      <c r="G161" s="325"/>
      <c r="H161" s="325">
        <v>0</v>
      </c>
      <c r="I161" s="325"/>
      <c r="J161" s="1106"/>
      <c r="K161" s="1106"/>
      <c r="L161" s="1106"/>
      <c r="M161" s="1106"/>
      <c r="N161" s="1106"/>
      <c r="O161" s="1106"/>
      <c r="P161" s="1106"/>
      <c r="Q161" s="1106"/>
      <c r="R161" s="1106"/>
      <c r="S161" s="1106"/>
      <c r="T161" s="1106"/>
      <c r="U161" s="1106"/>
      <c r="V161" s="1106"/>
      <c r="W161" s="1106"/>
      <c r="X161" s="1106"/>
      <c r="Y161" s="1106"/>
      <c r="Z161" s="1106"/>
      <c r="AA161" s="1106"/>
      <c r="AB161" s="1106"/>
      <c r="AC161" s="1106"/>
    </row>
    <row r="162" spans="1:29" ht="18.75" customHeight="1" x14ac:dyDescent="0.15">
      <c r="A162" s="351" t="s">
        <v>792</v>
      </c>
      <c r="B162" s="323"/>
      <c r="C162" s="323"/>
      <c r="D162" s="323"/>
      <c r="E162" s="323"/>
      <c r="F162" s="325"/>
      <c r="G162" s="325"/>
      <c r="H162" s="325"/>
      <c r="I162" s="352">
        <v>0</v>
      </c>
      <c r="J162" s="1107"/>
      <c r="K162" s="1107"/>
      <c r="L162" s="1107"/>
      <c r="M162" s="1107"/>
      <c r="N162" s="1107"/>
      <c r="O162" s="1107"/>
      <c r="P162" s="1107"/>
      <c r="Q162" s="1107"/>
      <c r="R162" s="1107"/>
      <c r="S162" s="1107"/>
      <c r="T162" s="1107"/>
      <c r="U162" s="1107"/>
      <c r="V162" s="1107"/>
      <c r="W162" s="1107"/>
      <c r="X162" s="1107"/>
      <c r="Y162" s="1107"/>
      <c r="Z162" s="1107"/>
      <c r="AA162" s="1107"/>
      <c r="AB162" s="1107"/>
      <c r="AC162" s="1107"/>
    </row>
    <row r="163" spans="1:29" ht="18.75" customHeight="1" x14ac:dyDescent="0.15">
      <c r="A163" s="456" t="s">
        <v>794</v>
      </c>
      <c r="B163" s="456"/>
      <c r="C163" s="456"/>
      <c r="D163" s="456"/>
      <c r="E163" s="456"/>
      <c r="F163" s="456"/>
      <c r="G163" s="456"/>
      <c r="H163" s="456"/>
      <c r="I163" s="456"/>
      <c r="J163" s="456"/>
      <c r="K163" s="456"/>
      <c r="L163" s="456"/>
      <c r="M163" s="456"/>
      <c r="N163" s="456"/>
      <c r="O163" s="456"/>
      <c r="P163" s="456"/>
      <c r="Q163" s="353"/>
      <c r="R163" s="353"/>
      <c r="S163" s="353"/>
      <c r="T163" s="353"/>
      <c r="U163" s="353"/>
      <c r="V163" s="353"/>
      <c r="W163" s="353"/>
      <c r="X163" s="353"/>
      <c r="Y163" s="353"/>
      <c r="Z163" s="353"/>
      <c r="AA163" s="353"/>
      <c r="AB163" s="353"/>
      <c r="AC163" s="353"/>
    </row>
    <row r="164" spans="1:29" ht="18.75" customHeight="1" x14ac:dyDescent="0.15">
      <c r="A164" s="336" t="s">
        <v>786</v>
      </c>
      <c r="B164" s="323"/>
      <c r="C164" s="323"/>
      <c r="D164" s="323"/>
      <c r="E164" s="323"/>
      <c r="F164" s="325"/>
      <c r="G164" s="325"/>
      <c r="H164" s="325">
        <v>0</v>
      </c>
      <c r="I164" s="325"/>
      <c r="J164" s="1096">
        <f>第二面!K160</f>
        <v>0</v>
      </c>
      <c r="K164" s="1096"/>
      <c r="L164" s="1096"/>
      <c r="M164" s="1096"/>
      <c r="N164" s="1096"/>
      <c r="O164" s="1096"/>
      <c r="P164" s="1096"/>
      <c r="Q164" s="1096"/>
      <c r="R164" s="1096"/>
      <c r="S164" s="1096"/>
      <c r="T164" s="1096"/>
      <c r="U164" s="1096"/>
      <c r="V164" s="1096"/>
      <c r="W164" s="1096"/>
      <c r="X164" s="1096"/>
      <c r="Y164" s="1096"/>
      <c r="Z164" s="1096"/>
      <c r="AA164" s="1096"/>
      <c r="AB164" s="1096"/>
      <c r="AC164" s="1096"/>
    </row>
    <row r="165" spans="1:29" ht="18.75" customHeight="1" x14ac:dyDescent="0.15">
      <c r="A165" s="336" t="s">
        <v>347</v>
      </c>
      <c r="B165" s="323"/>
      <c r="C165" s="323"/>
      <c r="D165" s="323"/>
      <c r="E165" s="323"/>
      <c r="F165" s="325"/>
      <c r="G165" s="325"/>
      <c r="H165" s="346" t="s">
        <v>783</v>
      </c>
      <c r="I165" s="325"/>
      <c r="J165" s="1100" t="s">
        <v>795</v>
      </c>
      <c r="K165" s="1100"/>
      <c r="L165" s="1100"/>
      <c r="M165" s="1100"/>
      <c r="N165" s="1101">
        <f>第二面!N161</f>
        <v>0</v>
      </c>
      <c r="O165" s="1101"/>
      <c r="P165" s="1101"/>
      <c r="Q165" s="448" t="s">
        <v>869</v>
      </c>
      <c r="R165" s="449" t="s">
        <v>796</v>
      </c>
      <c r="S165" s="1102">
        <f>第二面!V161</f>
        <v>0</v>
      </c>
      <c r="T165" s="1102"/>
      <c r="U165" s="1102"/>
      <c r="V165" s="1102"/>
      <c r="W165" s="1102"/>
      <c r="X165" s="1102"/>
      <c r="Y165" s="449" t="s">
        <v>413</v>
      </c>
      <c r="Z165" s="448"/>
      <c r="AA165" s="448"/>
      <c r="AB165" s="448"/>
      <c r="AC165" s="448"/>
    </row>
    <row r="166" spans="1:29" ht="18.75" customHeight="1" x14ac:dyDescent="0.15">
      <c r="A166" s="354"/>
      <c r="B166" s="323"/>
      <c r="C166" s="323"/>
      <c r="D166" s="323"/>
      <c r="E166" s="323"/>
      <c r="F166" s="325"/>
      <c r="G166" s="325"/>
      <c r="H166" s="325">
        <v>0</v>
      </c>
      <c r="I166" s="325"/>
      <c r="J166" s="1096">
        <f>第二面!K162</f>
        <v>0</v>
      </c>
      <c r="K166" s="1096"/>
      <c r="L166" s="1096"/>
      <c r="M166" s="1096"/>
      <c r="N166" s="1096"/>
      <c r="O166" s="1096"/>
      <c r="P166" s="1096"/>
      <c r="Q166" s="1096"/>
      <c r="R166" s="1096"/>
      <c r="S166" s="1096"/>
      <c r="T166" s="1096"/>
      <c r="U166" s="1096"/>
      <c r="V166" s="1096"/>
      <c r="W166" s="1096"/>
      <c r="X166" s="1096"/>
      <c r="Y166" s="1096"/>
      <c r="Z166" s="1096"/>
      <c r="AA166" s="1096"/>
      <c r="AB166" s="1096"/>
      <c r="AC166" s="1096"/>
    </row>
    <row r="167" spans="1:29" ht="18.75" customHeight="1" x14ac:dyDescent="0.15">
      <c r="A167" s="336" t="s">
        <v>788</v>
      </c>
      <c r="B167" s="323"/>
      <c r="C167" s="323"/>
      <c r="D167" s="323"/>
      <c r="E167" s="323"/>
      <c r="F167" s="325"/>
      <c r="G167" s="325"/>
      <c r="H167" s="325">
        <v>0</v>
      </c>
      <c r="I167" s="325"/>
      <c r="J167" s="1103">
        <f>第二面!K163</f>
        <v>0</v>
      </c>
      <c r="K167" s="1103"/>
      <c r="L167" s="1103"/>
      <c r="M167" s="1103"/>
      <c r="N167" s="448"/>
      <c r="O167" s="448"/>
      <c r="P167" s="448"/>
      <c r="Q167" s="448"/>
      <c r="R167" s="448"/>
      <c r="S167" s="448"/>
      <c r="T167" s="448"/>
      <c r="U167" s="448"/>
      <c r="V167" s="448"/>
      <c r="W167" s="448"/>
      <c r="X167" s="448"/>
      <c r="Y167" s="448"/>
      <c r="Z167" s="448"/>
      <c r="AA167" s="448"/>
      <c r="AB167" s="448"/>
      <c r="AC167" s="448"/>
    </row>
    <row r="168" spans="1:29" ht="18.75" customHeight="1" x14ac:dyDescent="0.15">
      <c r="A168" s="336" t="s">
        <v>797</v>
      </c>
      <c r="B168" s="323"/>
      <c r="C168" s="323"/>
      <c r="D168" s="323"/>
      <c r="E168" s="323"/>
      <c r="F168" s="325"/>
      <c r="G168" s="325"/>
      <c r="H168" s="344">
        <v>0</v>
      </c>
      <c r="I168" s="344"/>
      <c r="J168" s="1104">
        <f>第二面!K164</f>
        <v>0</v>
      </c>
      <c r="K168" s="1104"/>
      <c r="L168" s="1104"/>
      <c r="M168" s="1104"/>
      <c r="N168" s="1104"/>
      <c r="O168" s="1104"/>
      <c r="P168" s="1104"/>
      <c r="Q168" s="1104"/>
      <c r="R168" s="1104"/>
      <c r="S168" s="1104"/>
      <c r="T168" s="1104"/>
      <c r="U168" s="1104"/>
      <c r="V168" s="1104"/>
      <c r="W168" s="1104"/>
      <c r="X168" s="1104"/>
      <c r="Y168" s="1104"/>
      <c r="Z168" s="1104"/>
      <c r="AA168" s="1104"/>
      <c r="AB168" s="1104"/>
      <c r="AC168" s="1104"/>
    </row>
    <row r="169" spans="1:29" ht="18.75" customHeight="1" x14ac:dyDescent="0.15">
      <c r="A169" s="336" t="s">
        <v>798</v>
      </c>
      <c r="B169" s="323"/>
      <c r="C169" s="323"/>
      <c r="D169" s="323"/>
      <c r="E169" s="323"/>
      <c r="F169" s="325"/>
      <c r="G169" s="325"/>
      <c r="H169" s="325">
        <v>0</v>
      </c>
      <c r="I169" s="325"/>
      <c r="J169" s="1096">
        <f>第二面!K165</f>
        <v>0</v>
      </c>
      <c r="K169" s="1096"/>
      <c r="L169" s="1096"/>
      <c r="M169" s="1096"/>
      <c r="N169" s="1096"/>
      <c r="O169" s="1096"/>
      <c r="P169" s="448"/>
      <c r="Q169" s="448"/>
      <c r="R169" s="448"/>
      <c r="S169" s="448"/>
      <c r="T169" s="448"/>
      <c r="U169" s="448"/>
      <c r="V169" s="448"/>
      <c r="W169" s="448"/>
      <c r="X169" s="448"/>
      <c r="Y169" s="448"/>
      <c r="Z169" s="448"/>
      <c r="AA169" s="448"/>
      <c r="AB169" s="448"/>
      <c r="AC169" s="448"/>
    </row>
    <row r="170" spans="1:29" ht="18.75" customHeight="1" x14ac:dyDescent="0.15">
      <c r="A170" s="326" t="s">
        <v>799</v>
      </c>
      <c r="B170" s="326"/>
      <c r="C170" s="326"/>
      <c r="D170" s="1097"/>
      <c r="E170" s="1097"/>
      <c r="F170" s="1097"/>
      <c r="G170" s="1097"/>
      <c r="H170" s="1097"/>
      <c r="I170" s="1097"/>
      <c r="J170" s="1097"/>
      <c r="K170" s="1097"/>
      <c r="L170" s="1097"/>
      <c r="M170" s="1097"/>
      <c r="N170" s="1097"/>
      <c r="O170" s="1097"/>
      <c r="P170" s="1097"/>
      <c r="Q170" s="1097"/>
      <c r="R170" s="1097"/>
      <c r="S170" s="1097"/>
      <c r="T170" s="1097"/>
      <c r="U170" s="1097"/>
      <c r="V170" s="1097"/>
      <c r="W170" s="1097"/>
      <c r="X170" s="1097"/>
      <c r="Y170" s="1097"/>
      <c r="Z170" s="1097"/>
      <c r="AA170" s="1097"/>
      <c r="AB170" s="1097"/>
      <c r="AC170" s="1097"/>
    </row>
    <row r="171" spans="1:29" ht="18.75" customHeight="1" x14ac:dyDescent="0.15">
      <c r="A171" s="330"/>
      <c r="B171" s="330"/>
      <c r="C171" s="330"/>
      <c r="D171" s="1088"/>
      <c r="E171" s="1088"/>
      <c r="F171" s="1088"/>
      <c r="G171" s="1088"/>
      <c r="H171" s="1088"/>
      <c r="I171" s="1088"/>
      <c r="J171" s="1088"/>
      <c r="K171" s="1088"/>
      <c r="L171" s="1088"/>
      <c r="M171" s="1088"/>
      <c r="N171" s="1088"/>
      <c r="O171" s="1088"/>
      <c r="P171" s="1088"/>
      <c r="Q171" s="1088"/>
      <c r="R171" s="1088"/>
      <c r="S171" s="1088"/>
      <c r="T171" s="1088"/>
      <c r="U171" s="1088"/>
      <c r="V171" s="1088"/>
      <c r="W171" s="1088"/>
      <c r="X171" s="1088"/>
      <c r="Y171" s="1088"/>
      <c r="Z171" s="1088"/>
      <c r="AA171" s="1088"/>
      <c r="AB171" s="1088"/>
      <c r="AC171" s="1088"/>
    </row>
    <row r="172" spans="1:29" ht="18.75" customHeight="1" x14ac:dyDescent="0.15">
      <c r="A172" s="471" t="s">
        <v>800</v>
      </c>
      <c r="B172" s="471"/>
      <c r="C172" s="471"/>
      <c r="D172" s="471"/>
      <c r="E172" s="471"/>
      <c r="F172" s="471"/>
      <c r="G172" s="471"/>
      <c r="H172" s="471"/>
      <c r="I172" s="471"/>
      <c r="J172" s="471"/>
      <c r="K172" s="471"/>
      <c r="L172" s="471"/>
      <c r="M172" s="471"/>
      <c r="N172" s="471"/>
      <c r="O172" s="471"/>
      <c r="P172" s="471"/>
      <c r="Q172" s="471"/>
      <c r="R172" s="471"/>
      <c r="S172" s="471"/>
      <c r="T172" s="471"/>
      <c r="U172" s="471"/>
      <c r="V172" s="471"/>
      <c r="W172" s="471"/>
      <c r="X172" s="471"/>
      <c r="Y172" s="471"/>
      <c r="Z172" s="471"/>
      <c r="AA172" s="471"/>
      <c r="AB172" s="323"/>
      <c r="AC172" s="323"/>
    </row>
    <row r="173" spans="1:29" ht="18.75" customHeight="1" x14ac:dyDescent="0.15">
      <c r="A173" s="453"/>
      <c r="B173" s="354" t="s">
        <v>801</v>
      </c>
      <c r="C173" s="453"/>
      <c r="D173" s="453"/>
      <c r="E173" s="453"/>
      <c r="F173" s="453"/>
      <c r="G173" s="453"/>
      <c r="H173" s="453"/>
      <c r="I173" s="453"/>
      <c r="J173" s="453"/>
      <c r="K173" s="453"/>
      <c r="L173" s="453"/>
      <c r="M173" s="453"/>
      <c r="N173" s="453"/>
      <c r="O173" s="453"/>
      <c r="P173" s="453"/>
      <c r="Q173" s="453"/>
      <c r="R173" s="453"/>
      <c r="S173" s="453"/>
      <c r="T173" s="453"/>
      <c r="U173" s="453"/>
      <c r="V173" s="453"/>
      <c r="W173" s="453"/>
      <c r="X173" s="453"/>
      <c r="Y173" s="453"/>
      <c r="Z173" s="453"/>
      <c r="AA173" s="453"/>
      <c r="AB173" s="323"/>
      <c r="AC173" s="323"/>
    </row>
    <row r="174" spans="1:29" ht="18.75" customHeight="1" x14ac:dyDescent="0.15">
      <c r="A174" s="456" t="s">
        <v>802</v>
      </c>
      <c r="B174" s="456"/>
      <c r="C174" s="456"/>
      <c r="D174" s="456"/>
      <c r="E174" s="456"/>
      <c r="F174" s="456"/>
      <c r="G174" s="456"/>
      <c r="H174" s="456"/>
      <c r="I174" s="456"/>
      <c r="J174" s="456"/>
      <c r="K174" s="456"/>
      <c r="L174" s="456"/>
      <c r="M174" s="456"/>
      <c r="N174" s="456"/>
      <c r="O174" s="456"/>
      <c r="P174" s="456"/>
      <c r="Q174" s="326"/>
      <c r="R174" s="326"/>
      <c r="S174" s="326"/>
      <c r="T174" s="326"/>
      <c r="U174" s="326"/>
      <c r="V174" s="326"/>
      <c r="W174" s="326"/>
      <c r="X174" s="326"/>
      <c r="Y174" s="326"/>
      <c r="Z174" s="326"/>
      <c r="AA174" s="326"/>
      <c r="AB174" s="326"/>
      <c r="AC174" s="326"/>
    </row>
    <row r="175" spans="1:29" ht="31.5" customHeight="1" x14ac:dyDescent="0.15">
      <c r="A175" s="336" t="s">
        <v>803</v>
      </c>
      <c r="B175" s="323"/>
      <c r="C175" s="323"/>
      <c r="D175" s="323"/>
      <c r="E175" s="323"/>
      <c r="F175" s="1098">
        <f>第三面!F3</f>
        <v>0</v>
      </c>
      <c r="G175" s="1098"/>
      <c r="H175" s="1098"/>
      <c r="I175" s="1098"/>
      <c r="J175" s="1098"/>
      <c r="K175" s="1098"/>
      <c r="L175" s="1098"/>
      <c r="M175" s="1098"/>
      <c r="N175" s="1098"/>
      <c r="O175" s="1098"/>
      <c r="P175" s="1098"/>
      <c r="Q175" s="1098"/>
      <c r="R175" s="1098"/>
      <c r="S175" s="1098"/>
      <c r="T175" s="1098"/>
      <c r="U175" s="1098"/>
      <c r="V175" s="1098"/>
      <c r="W175" s="1098"/>
      <c r="X175" s="1098"/>
      <c r="Y175" s="1098"/>
      <c r="Z175" s="1098"/>
      <c r="AA175" s="1098"/>
      <c r="AB175" s="1098"/>
      <c r="AC175" s="323"/>
    </row>
    <row r="176" spans="1:29" ht="18.75" customHeight="1" x14ac:dyDescent="0.15">
      <c r="A176" s="336" t="s">
        <v>804</v>
      </c>
      <c r="B176" s="330"/>
      <c r="C176" s="330"/>
      <c r="D176" s="330"/>
      <c r="E176" s="330"/>
      <c r="F176" s="1099">
        <f>第三面!F4</f>
        <v>0</v>
      </c>
      <c r="G176" s="1099"/>
      <c r="H176" s="1099"/>
      <c r="I176" s="1099"/>
      <c r="J176" s="1099"/>
      <c r="K176" s="1099"/>
      <c r="L176" s="1099"/>
      <c r="M176" s="1099"/>
      <c r="N176" s="1099"/>
      <c r="O176" s="1099"/>
      <c r="P176" s="1099"/>
      <c r="Q176" s="1099"/>
      <c r="R176" s="1099"/>
      <c r="S176" s="1099"/>
      <c r="T176" s="1099"/>
      <c r="U176" s="1099"/>
      <c r="V176" s="1099"/>
      <c r="W176" s="1099"/>
      <c r="X176" s="1099"/>
      <c r="Y176" s="1099"/>
      <c r="Z176" s="1099"/>
      <c r="AA176" s="1099"/>
      <c r="AB176" s="1099"/>
      <c r="AC176" s="330"/>
    </row>
    <row r="177" spans="1:29" ht="18.75" customHeight="1" x14ac:dyDescent="0.15">
      <c r="A177" s="456" t="s">
        <v>805</v>
      </c>
      <c r="B177" s="456"/>
      <c r="C177" s="456"/>
      <c r="D177" s="456"/>
      <c r="E177" s="456"/>
      <c r="F177" s="456"/>
      <c r="G177" s="456"/>
      <c r="H177" s="456"/>
      <c r="I177" s="456"/>
      <c r="J177" s="456"/>
      <c r="K177" s="456"/>
      <c r="L177" s="456"/>
      <c r="M177" s="456"/>
      <c r="N177" s="456"/>
      <c r="O177" s="456"/>
      <c r="P177" s="456"/>
      <c r="Q177" s="323"/>
      <c r="R177" s="323"/>
      <c r="S177" s="323"/>
      <c r="T177" s="323"/>
      <c r="U177" s="323"/>
      <c r="V177" s="323"/>
      <c r="W177" s="323"/>
      <c r="X177" s="323"/>
      <c r="Y177" s="323"/>
      <c r="Z177" s="323"/>
      <c r="AA177" s="323"/>
      <c r="AB177" s="323"/>
      <c r="AC177" s="323"/>
    </row>
    <row r="178" spans="1:29" ht="18.75" customHeight="1" x14ac:dyDescent="0.15">
      <c r="A178" s="336" t="s">
        <v>806</v>
      </c>
      <c r="B178" s="323"/>
      <c r="C178" s="323"/>
      <c r="D178" s="323"/>
      <c r="E178" s="323"/>
      <c r="F178" s="323"/>
      <c r="G178" s="323"/>
      <c r="H178" s="323"/>
      <c r="I178" s="323"/>
      <c r="J178" s="323"/>
      <c r="K178" s="323"/>
      <c r="L178" s="323"/>
      <c r="M178" s="323"/>
      <c r="N178" s="323"/>
      <c r="O178" s="323"/>
      <c r="P178" s="323"/>
      <c r="Q178" s="323"/>
      <c r="R178" s="323" t="s">
        <v>807</v>
      </c>
      <c r="S178" s="1092">
        <f>IF(第四面!V41="■","有"&amp;第四面!P43,第四面!P43)</f>
        <v>0</v>
      </c>
      <c r="T178" s="1092"/>
      <c r="U178" s="1092"/>
      <c r="V178" s="323" t="s">
        <v>808</v>
      </c>
      <c r="W178" s="453"/>
      <c r="X178" s="453"/>
      <c r="Y178" s="453"/>
      <c r="Z178" s="323"/>
      <c r="AA178" s="323"/>
      <c r="AB178" s="323"/>
      <c r="AC178" s="343"/>
    </row>
    <row r="179" spans="1:29" ht="18.75" customHeight="1" x14ac:dyDescent="0.15">
      <c r="A179" s="336" t="s">
        <v>809</v>
      </c>
      <c r="B179" s="323"/>
      <c r="C179" s="323"/>
      <c r="D179" s="323"/>
      <c r="E179" s="323"/>
      <c r="F179" s="323"/>
      <c r="G179" s="485" t="str">
        <f>第四面!C10</f>
        <v>□</v>
      </c>
      <c r="H179" s="323" t="s">
        <v>810</v>
      </c>
      <c r="I179" s="323"/>
      <c r="J179" s="453"/>
      <c r="K179" s="485" t="str">
        <f>第四面!F10</f>
        <v>□</v>
      </c>
      <c r="L179" s="323" t="s">
        <v>103</v>
      </c>
      <c r="M179" s="323"/>
      <c r="N179" s="323"/>
      <c r="O179" s="485" t="str">
        <f>第四面!I10</f>
        <v>□</v>
      </c>
      <c r="P179" s="323" t="s">
        <v>811</v>
      </c>
      <c r="Q179" s="323"/>
      <c r="R179" s="323"/>
      <c r="S179" s="485" t="str">
        <f>第四面!L10</f>
        <v>□</v>
      </c>
      <c r="T179" s="323" t="s">
        <v>105</v>
      </c>
      <c r="U179" s="323"/>
      <c r="V179" s="323"/>
      <c r="W179" s="323"/>
      <c r="X179" s="323"/>
      <c r="Y179" s="323"/>
      <c r="Z179" s="323"/>
      <c r="AA179" s="323"/>
      <c r="AB179" s="323"/>
      <c r="AC179" s="323"/>
    </row>
    <row r="180" spans="1:29" ht="18.75" customHeight="1" x14ac:dyDescent="0.15">
      <c r="A180" s="323"/>
      <c r="B180" s="323"/>
      <c r="C180" s="323"/>
      <c r="D180" s="323"/>
      <c r="E180" s="323"/>
      <c r="F180" s="323"/>
      <c r="G180" s="485" t="str">
        <f>第四面!S10</f>
        <v>□</v>
      </c>
      <c r="H180" s="323" t="s">
        <v>107</v>
      </c>
      <c r="I180" s="323"/>
      <c r="J180" s="323"/>
      <c r="K180" s="323"/>
      <c r="L180" s="323"/>
      <c r="M180" s="485" t="str">
        <f>第四面!X10</f>
        <v>□</v>
      </c>
      <c r="N180" s="323" t="s">
        <v>108</v>
      </c>
      <c r="O180" s="323"/>
      <c r="P180" s="323"/>
      <c r="Q180" s="323"/>
      <c r="R180" s="323"/>
      <c r="S180" s="323"/>
      <c r="T180" s="486" t="s">
        <v>33</v>
      </c>
      <c r="U180" s="323" t="s">
        <v>812</v>
      </c>
      <c r="V180" s="323"/>
      <c r="W180" s="323"/>
      <c r="X180" s="323"/>
      <c r="Y180" s="323"/>
      <c r="Z180" s="323"/>
      <c r="AA180" s="323"/>
      <c r="AB180" s="323"/>
      <c r="AC180" s="323"/>
    </row>
    <row r="181" spans="1:29" ht="18.75" customHeight="1" x14ac:dyDescent="0.15">
      <c r="A181" s="336" t="s">
        <v>813</v>
      </c>
      <c r="B181" s="323"/>
      <c r="C181" s="323"/>
      <c r="D181" s="323"/>
      <c r="E181" s="323"/>
      <c r="F181" s="323"/>
      <c r="G181" s="453"/>
      <c r="H181" s="323"/>
      <c r="I181" s="323"/>
      <c r="J181" s="323"/>
      <c r="K181" s="323"/>
      <c r="L181" s="323"/>
      <c r="M181" s="453"/>
      <c r="N181" s="323"/>
      <c r="O181" s="323"/>
      <c r="P181" s="323"/>
      <c r="Q181" s="323"/>
      <c r="R181" s="1093">
        <f>第四面!L49</f>
        <v>0</v>
      </c>
      <c r="S181" s="1093"/>
      <c r="T181" s="1093"/>
      <c r="U181" s="1093"/>
      <c r="V181" s="1093"/>
      <c r="W181" s="1093"/>
      <c r="X181" s="1093"/>
      <c r="Y181" s="1093"/>
      <c r="Z181" s="1093"/>
      <c r="AA181" s="1093"/>
      <c r="AB181" s="1093"/>
      <c r="AC181" s="323"/>
    </row>
    <row r="182" spans="1:29" ht="18.75" customHeight="1" x14ac:dyDescent="0.15">
      <c r="A182" s="487" t="s">
        <v>814</v>
      </c>
      <c r="B182" s="487"/>
      <c r="C182" s="487"/>
      <c r="D182" s="487"/>
      <c r="E182" s="487"/>
      <c r="F182" s="487"/>
      <c r="G182" s="487"/>
      <c r="H182" s="487"/>
      <c r="I182" s="328"/>
      <c r="J182" s="1094" t="s">
        <v>815</v>
      </c>
      <c r="K182" s="1094"/>
      <c r="L182" s="1094"/>
      <c r="M182" s="1095"/>
      <c r="N182" s="1095"/>
      <c r="O182" s="1095"/>
      <c r="P182" s="1095"/>
      <c r="Q182" s="1095"/>
      <c r="R182" s="1095"/>
      <c r="S182" s="488" t="s">
        <v>413</v>
      </c>
      <c r="T182" s="489"/>
      <c r="U182" s="489"/>
      <c r="V182" s="328"/>
      <c r="W182" s="328"/>
      <c r="X182" s="328"/>
      <c r="Y182" s="328"/>
      <c r="Z182" s="328"/>
      <c r="AA182" s="328"/>
      <c r="AB182" s="330"/>
      <c r="AC182" s="328"/>
    </row>
    <row r="183" spans="1:29" ht="18.75" customHeight="1" x14ac:dyDescent="0.15">
      <c r="A183" s="487" t="s">
        <v>816</v>
      </c>
      <c r="B183" s="487"/>
      <c r="C183" s="487"/>
      <c r="D183" s="487"/>
      <c r="E183" s="487"/>
      <c r="F183" s="487"/>
      <c r="G183" s="487"/>
      <c r="H183" s="487"/>
      <c r="I183" s="328"/>
      <c r="J183" s="1091" t="s">
        <v>288</v>
      </c>
      <c r="K183" s="1091"/>
      <c r="L183" s="418"/>
      <c r="M183" s="328" t="s">
        <v>817</v>
      </c>
      <c r="N183" s="328"/>
      <c r="O183" s="418"/>
      <c r="P183" s="328" t="s">
        <v>818</v>
      </c>
      <c r="Q183" s="328"/>
      <c r="R183" s="418"/>
      <c r="S183" s="328" t="s">
        <v>819</v>
      </c>
      <c r="T183" s="328"/>
      <c r="U183" s="328"/>
      <c r="V183" s="328"/>
      <c r="W183" s="328"/>
      <c r="X183" s="328"/>
      <c r="Y183" s="328"/>
      <c r="Z183" s="328"/>
      <c r="AA183" s="328"/>
      <c r="AB183" s="330"/>
      <c r="AC183" s="323"/>
    </row>
    <row r="184" spans="1:29" ht="18.75" customHeight="1" x14ac:dyDescent="0.15">
      <c r="A184" s="487" t="s">
        <v>820</v>
      </c>
      <c r="B184" s="487"/>
      <c r="C184" s="487"/>
      <c r="D184" s="487"/>
      <c r="E184" s="487"/>
      <c r="F184" s="487"/>
      <c r="G184" s="487"/>
      <c r="H184" s="328"/>
      <c r="I184" s="328"/>
      <c r="J184" s="1090"/>
      <c r="K184" s="1090"/>
      <c r="L184" s="1090"/>
      <c r="M184" s="1090"/>
      <c r="N184" s="1090"/>
      <c r="O184" s="1090"/>
      <c r="P184" s="1090"/>
      <c r="Q184" s="1090"/>
      <c r="R184" s="1090"/>
      <c r="S184" s="1090"/>
      <c r="T184" s="1090"/>
      <c r="U184" s="1090"/>
      <c r="V184" s="1090"/>
      <c r="W184" s="1090"/>
      <c r="X184" s="1090"/>
      <c r="Y184" s="1090"/>
      <c r="Z184" s="1090"/>
      <c r="AA184" s="1090"/>
      <c r="AB184" s="330"/>
      <c r="AC184" s="328"/>
    </row>
    <row r="185" spans="1:29" ht="18.75" customHeight="1" x14ac:dyDescent="0.15">
      <c r="A185" s="487" t="s">
        <v>821</v>
      </c>
      <c r="B185" s="487"/>
      <c r="C185" s="487"/>
      <c r="D185" s="487"/>
      <c r="E185" s="487"/>
      <c r="F185" s="487"/>
      <c r="G185" s="328"/>
      <c r="H185" s="328"/>
      <c r="I185" s="328"/>
      <c r="J185" s="1091" t="s">
        <v>288</v>
      </c>
      <c r="K185" s="1091"/>
      <c r="L185" s="418"/>
      <c r="M185" s="328" t="s">
        <v>817</v>
      </c>
      <c r="N185" s="328"/>
      <c r="O185" s="418"/>
      <c r="P185" s="328" t="s">
        <v>818</v>
      </c>
      <c r="Q185" s="328"/>
      <c r="R185" s="418"/>
      <c r="S185" s="328" t="s">
        <v>819</v>
      </c>
      <c r="T185" s="328"/>
      <c r="U185" s="328"/>
      <c r="V185" s="328"/>
      <c r="W185" s="328"/>
      <c r="X185" s="328"/>
      <c r="Y185" s="328"/>
      <c r="Z185" s="328"/>
      <c r="AA185" s="328"/>
      <c r="AB185" s="330"/>
      <c r="AC185" s="323"/>
    </row>
    <row r="186" spans="1:29" ht="18.75" customHeight="1" x14ac:dyDescent="0.15">
      <c r="A186" s="487" t="s">
        <v>870</v>
      </c>
      <c r="B186" s="487"/>
      <c r="C186" s="487"/>
      <c r="D186" s="487"/>
      <c r="E186" s="487"/>
      <c r="F186" s="487"/>
      <c r="G186" s="487"/>
      <c r="H186" s="328"/>
      <c r="I186" s="328"/>
      <c r="J186" s="328" t="s">
        <v>288</v>
      </c>
      <c r="K186" s="328"/>
      <c r="L186" s="418"/>
      <c r="M186" s="328" t="s">
        <v>817</v>
      </c>
      <c r="N186" s="328"/>
      <c r="O186" s="418"/>
      <c r="P186" s="328" t="s">
        <v>818</v>
      </c>
      <c r="Q186" s="328"/>
      <c r="R186" s="418"/>
      <c r="S186" s="328" t="s">
        <v>819</v>
      </c>
      <c r="T186" s="328"/>
      <c r="U186" s="328"/>
      <c r="V186" s="328"/>
      <c r="W186" s="328"/>
      <c r="X186" s="328"/>
      <c r="Y186" s="328"/>
      <c r="Z186" s="328"/>
      <c r="AA186" s="328"/>
      <c r="AB186" s="330"/>
      <c r="AC186" s="328"/>
    </row>
    <row r="187" spans="1:29" ht="18.75" customHeight="1" x14ac:dyDescent="0.15">
      <c r="A187" s="456" t="s">
        <v>871</v>
      </c>
      <c r="B187" s="456"/>
      <c r="C187" s="456"/>
      <c r="D187" s="456"/>
      <c r="E187" s="456"/>
      <c r="F187" s="456"/>
      <c r="G187" s="323"/>
      <c r="H187" s="323"/>
      <c r="I187" s="323"/>
      <c r="J187" s="323"/>
      <c r="K187" s="323"/>
      <c r="L187" s="323"/>
      <c r="M187" s="323"/>
      <c r="N187" s="323"/>
      <c r="O187" s="323"/>
      <c r="P187" s="323"/>
      <c r="Q187" s="323"/>
      <c r="R187" s="323"/>
      <c r="S187" s="323"/>
      <c r="T187" s="323"/>
      <c r="U187" s="323"/>
      <c r="V187" s="323"/>
      <c r="W187" s="323"/>
      <c r="X187" s="323"/>
      <c r="Y187" s="323"/>
      <c r="Z187" s="323"/>
      <c r="AA187" s="323"/>
      <c r="AB187" s="323"/>
      <c r="AC187" s="323"/>
    </row>
    <row r="188" spans="1:29" ht="18.75" customHeight="1" x14ac:dyDescent="0.15">
      <c r="A188" s="336" t="s">
        <v>829</v>
      </c>
      <c r="B188" s="323"/>
      <c r="C188" s="323"/>
      <c r="D188" s="323"/>
      <c r="E188" s="323"/>
      <c r="F188" s="323"/>
      <c r="G188" s="323"/>
      <c r="H188" s="323"/>
      <c r="I188" s="323"/>
      <c r="J188" s="1087"/>
      <c r="K188" s="1087"/>
      <c r="L188" s="1087"/>
      <c r="M188" s="1087"/>
      <c r="N188" s="1087"/>
      <c r="O188" s="1087"/>
      <c r="P188" s="1087"/>
      <c r="Q188" s="1087"/>
      <c r="R188" s="1087"/>
      <c r="S188" s="1087"/>
      <c r="T188" s="1087"/>
      <c r="U188" s="1087"/>
      <c r="V188" s="1087"/>
      <c r="W188" s="1087"/>
      <c r="X188" s="1087"/>
      <c r="Y188" s="1087"/>
      <c r="Z188" s="1087"/>
      <c r="AA188" s="1087"/>
      <c r="AB188" s="323"/>
      <c r="AC188" s="323"/>
    </row>
    <row r="189" spans="1:29" ht="18.75" customHeight="1" x14ac:dyDescent="0.15">
      <c r="A189" s="359" t="s">
        <v>872</v>
      </c>
      <c r="B189" s="323"/>
      <c r="C189" s="323"/>
      <c r="D189" s="323"/>
      <c r="E189" s="323"/>
      <c r="F189" s="323"/>
      <c r="G189" s="323"/>
      <c r="H189" s="323"/>
      <c r="I189" s="323"/>
      <c r="J189" s="323"/>
      <c r="K189" s="323"/>
      <c r="L189" s="323" t="s">
        <v>288</v>
      </c>
      <c r="M189" s="323"/>
      <c r="N189" s="327" t="s">
        <v>783</v>
      </c>
      <c r="O189" s="323" t="s">
        <v>817</v>
      </c>
      <c r="P189" s="323"/>
      <c r="Q189" s="327" t="s">
        <v>783</v>
      </c>
      <c r="R189" s="323" t="s">
        <v>818</v>
      </c>
      <c r="S189" s="323"/>
      <c r="T189" s="327" t="s">
        <v>783</v>
      </c>
      <c r="U189" s="323" t="s">
        <v>819</v>
      </c>
      <c r="V189" s="344"/>
      <c r="W189" s="344"/>
      <c r="X189" s="323"/>
      <c r="Y189" s="323"/>
      <c r="Z189" s="323"/>
      <c r="AA189" s="323"/>
      <c r="AB189" s="323"/>
      <c r="AC189" s="323"/>
    </row>
    <row r="190" spans="1:29" ht="18.75" customHeight="1" x14ac:dyDescent="0.15">
      <c r="A190" s="336" t="s">
        <v>873</v>
      </c>
      <c r="B190" s="323"/>
      <c r="C190" s="323"/>
      <c r="D190" s="323"/>
      <c r="E190" s="323"/>
      <c r="F190" s="323"/>
      <c r="G190" s="323"/>
      <c r="H190" s="323"/>
      <c r="I190" s="323"/>
      <c r="J190" s="330"/>
      <c r="K190" s="323"/>
      <c r="L190" s="330"/>
      <c r="M190" s="323"/>
      <c r="N190" s="323"/>
      <c r="O190" s="1089">
        <f>第三面!J35</f>
        <v>0</v>
      </c>
      <c r="P190" s="1089"/>
      <c r="Q190" s="1089"/>
      <c r="R190" s="1089"/>
      <c r="S190" s="1089"/>
      <c r="T190" s="330" t="s">
        <v>874</v>
      </c>
      <c r="U190" s="330"/>
      <c r="V190" s="330"/>
      <c r="W190" s="323"/>
      <c r="X190" s="323"/>
      <c r="Y190" s="323"/>
      <c r="Z190" s="323"/>
      <c r="AA190" s="323"/>
      <c r="AB190" s="330"/>
      <c r="AC190" s="323"/>
    </row>
    <row r="191" spans="1:29" ht="18.75" customHeight="1" x14ac:dyDescent="0.15">
      <c r="A191" s="456" t="s">
        <v>875</v>
      </c>
      <c r="B191" s="456"/>
      <c r="C191" s="456"/>
      <c r="D191" s="456"/>
      <c r="E191" s="456"/>
      <c r="F191" s="456"/>
      <c r="G191" s="456"/>
      <c r="H191" s="456"/>
      <c r="I191" s="456"/>
      <c r="J191" s="456"/>
      <c r="K191" s="326" t="s">
        <v>826</v>
      </c>
      <c r="L191" s="353" t="s">
        <v>796</v>
      </c>
      <c r="M191" s="1086"/>
      <c r="N191" s="1086"/>
      <c r="O191" s="1086"/>
      <c r="P191" s="1086"/>
      <c r="Q191" s="1086"/>
      <c r="R191" s="353" t="s">
        <v>827</v>
      </c>
      <c r="S191" s="353" t="s">
        <v>828</v>
      </c>
      <c r="T191" s="353" t="s">
        <v>826</v>
      </c>
      <c r="U191" s="353" t="s">
        <v>796</v>
      </c>
      <c r="V191" s="1086"/>
      <c r="W191" s="1086"/>
      <c r="X191" s="1086"/>
      <c r="Y191" s="1086"/>
      <c r="Z191" s="1086"/>
      <c r="AA191" s="353" t="s">
        <v>827</v>
      </c>
      <c r="AB191" s="326" t="s">
        <v>828</v>
      </c>
      <c r="AC191" s="326"/>
    </row>
    <row r="192" spans="1:29" ht="18.75" customHeight="1" x14ac:dyDescent="0.15">
      <c r="A192" s="336" t="s">
        <v>829</v>
      </c>
      <c r="B192" s="323"/>
      <c r="C192" s="323"/>
      <c r="D192" s="323"/>
      <c r="E192" s="323"/>
      <c r="F192" s="323"/>
      <c r="G192" s="323"/>
      <c r="H192" s="323"/>
      <c r="I192" s="323"/>
      <c r="J192" s="323"/>
      <c r="K192" s="323" t="s">
        <v>826</v>
      </c>
      <c r="L192" s="1087"/>
      <c r="M192" s="1087"/>
      <c r="N192" s="1087"/>
      <c r="O192" s="1087"/>
      <c r="P192" s="1087"/>
      <c r="Q192" s="1087"/>
      <c r="R192" s="1087"/>
      <c r="S192" s="325" t="s">
        <v>828</v>
      </c>
      <c r="T192" s="325" t="s">
        <v>826</v>
      </c>
      <c r="U192" s="1087"/>
      <c r="V192" s="1087"/>
      <c r="W192" s="1087"/>
      <c r="X192" s="1087"/>
      <c r="Y192" s="1087"/>
      <c r="Z192" s="1087"/>
      <c r="AA192" s="1087"/>
      <c r="AB192" s="323" t="s">
        <v>828</v>
      </c>
      <c r="AC192" s="323"/>
    </row>
    <row r="193" spans="1:29" ht="18.75" customHeight="1" x14ac:dyDescent="0.15">
      <c r="A193" s="336" t="s">
        <v>830</v>
      </c>
      <c r="B193" s="323"/>
      <c r="C193" s="323"/>
      <c r="D193" s="323"/>
      <c r="E193" s="323"/>
      <c r="F193" s="323"/>
      <c r="G193" s="323"/>
      <c r="H193" s="323"/>
      <c r="I193" s="323"/>
      <c r="J193" s="323"/>
      <c r="K193" s="323" t="s">
        <v>826</v>
      </c>
      <c r="L193" s="1076"/>
      <c r="M193" s="1076"/>
      <c r="N193" s="1076"/>
      <c r="O193" s="1076"/>
      <c r="P193" s="1076"/>
      <c r="Q193" s="1076"/>
      <c r="R193" s="1076"/>
      <c r="S193" s="325" t="s">
        <v>828</v>
      </c>
      <c r="T193" s="325" t="s">
        <v>826</v>
      </c>
      <c r="U193" s="1076"/>
      <c r="V193" s="1076"/>
      <c r="W193" s="1076"/>
      <c r="X193" s="1076"/>
      <c r="Y193" s="1076"/>
      <c r="Z193" s="1076"/>
      <c r="AA193" s="1076"/>
      <c r="AB193" s="323" t="s">
        <v>828</v>
      </c>
      <c r="AC193" s="323"/>
    </row>
    <row r="194" spans="1:29" ht="18.75" customHeight="1" x14ac:dyDescent="0.15">
      <c r="A194" s="336" t="s">
        <v>831</v>
      </c>
      <c r="B194" s="323"/>
      <c r="C194" s="323"/>
      <c r="D194" s="323"/>
      <c r="E194" s="323"/>
      <c r="F194" s="323"/>
      <c r="G194" s="323"/>
      <c r="H194" s="323"/>
      <c r="I194" s="323"/>
      <c r="J194" s="323"/>
      <c r="K194" s="323" t="s">
        <v>826</v>
      </c>
      <c r="L194" s="1076"/>
      <c r="M194" s="1076"/>
      <c r="N194" s="1076"/>
      <c r="O194" s="1076"/>
      <c r="P194" s="1076"/>
      <c r="Q194" s="1076"/>
      <c r="R194" s="1076"/>
      <c r="S194" s="325" t="s">
        <v>828</v>
      </c>
      <c r="T194" s="325" t="s">
        <v>826</v>
      </c>
      <c r="U194" s="1076"/>
      <c r="V194" s="1076"/>
      <c r="W194" s="1076"/>
      <c r="X194" s="1076"/>
      <c r="Y194" s="1076"/>
      <c r="Z194" s="1076"/>
      <c r="AA194" s="1076"/>
      <c r="AB194" s="323" t="s">
        <v>828</v>
      </c>
      <c r="AC194" s="323"/>
    </row>
    <row r="195" spans="1:29" ht="18.75" customHeight="1" x14ac:dyDescent="0.15">
      <c r="A195" s="336" t="s">
        <v>832</v>
      </c>
      <c r="B195" s="323"/>
      <c r="C195" s="323"/>
      <c r="D195" s="323"/>
      <c r="E195" s="323"/>
      <c r="F195" s="323"/>
      <c r="G195" s="323"/>
      <c r="H195" s="323"/>
      <c r="I195" s="323"/>
      <c r="J195" s="323"/>
      <c r="K195" s="1088" t="s">
        <v>833</v>
      </c>
      <c r="L195" s="1088"/>
      <c r="M195" s="419"/>
      <c r="N195" s="490" t="s">
        <v>718</v>
      </c>
      <c r="O195" s="419"/>
      <c r="P195" s="490" t="s">
        <v>834</v>
      </c>
      <c r="Q195" s="419"/>
      <c r="R195" s="490" t="s">
        <v>720</v>
      </c>
      <c r="S195" s="490" t="s">
        <v>828</v>
      </c>
      <c r="T195" s="1088" t="s">
        <v>876</v>
      </c>
      <c r="U195" s="1088"/>
      <c r="V195" s="419"/>
      <c r="W195" s="490" t="s">
        <v>718</v>
      </c>
      <c r="X195" s="419"/>
      <c r="Y195" s="490" t="s">
        <v>834</v>
      </c>
      <c r="Z195" s="419"/>
      <c r="AA195" s="490" t="s">
        <v>720</v>
      </c>
      <c r="AB195" s="490" t="s">
        <v>828</v>
      </c>
      <c r="AC195" s="330"/>
    </row>
    <row r="196" spans="1:29" ht="18.75" customHeight="1" x14ac:dyDescent="0.15">
      <c r="A196" s="456" t="s">
        <v>877</v>
      </c>
      <c r="B196" s="456"/>
      <c r="C196" s="456"/>
      <c r="D196" s="456"/>
      <c r="E196" s="456"/>
      <c r="F196" s="456"/>
      <c r="G196" s="456"/>
      <c r="H196" s="456"/>
      <c r="I196" s="456"/>
      <c r="J196" s="456"/>
      <c r="K196" s="326" t="s">
        <v>826</v>
      </c>
      <c r="L196" s="353" t="s">
        <v>796</v>
      </c>
      <c r="M196" s="1086"/>
      <c r="N196" s="1086"/>
      <c r="O196" s="1086"/>
      <c r="P196" s="1086"/>
      <c r="Q196" s="1086"/>
      <c r="R196" s="353" t="s">
        <v>827</v>
      </c>
      <c r="S196" s="353" t="s">
        <v>828</v>
      </c>
      <c r="T196" s="353" t="s">
        <v>826</v>
      </c>
      <c r="U196" s="353" t="s">
        <v>796</v>
      </c>
      <c r="V196" s="1086"/>
      <c r="W196" s="1086"/>
      <c r="X196" s="1086"/>
      <c r="Y196" s="1086"/>
      <c r="Z196" s="1086"/>
      <c r="AA196" s="353" t="s">
        <v>827</v>
      </c>
      <c r="AB196" s="326" t="s">
        <v>828</v>
      </c>
      <c r="AC196" s="323"/>
    </row>
    <row r="197" spans="1:29" ht="18.75" customHeight="1" x14ac:dyDescent="0.15">
      <c r="A197" s="336" t="s">
        <v>829</v>
      </c>
      <c r="B197" s="323"/>
      <c r="C197" s="323"/>
      <c r="D197" s="323"/>
      <c r="E197" s="323"/>
      <c r="F197" s="323"/>
      <c r="G197" s="323"/>
      <c r="H197" s="323"/>
      <c r="I197" s="323"/>
      <c r="J197" s="323"/>
      <c r="K197" s="323" t="s">
        <v>826</v>
      </c>
      <c r="L197" s="1087">
        <v>0</v>
      </c>
      <c r="M197" s="1087"/>
      <c r="N197" s="1087"/>
      <c r="O197" s="1087"/>
      <c r="P197" s="1087"/>
      <c r="Q197" s="1087"/>
      <c r="R197" s="1087"/>
      <c r="S197" s="325" t="s">
        <v>828</v>
      </c>
      <c r="T197" s="325" t="s">
        <v>826</v>
      </c>
      <c r="U197" s="1087">
        <v>0</v>
      </c>
      <c r="V197" s="1087"/>
      <c r="W197" s="1087"/>
      <c r="X197" s="1087"/>
      <c r="Y197" s="1087"/>
      <c r="Z197" s="1087"/>
      <c r="AA197" s="1087"/>
      <c r="AB197" s="323" t="s">
        <v>828</v>
      </c>
      <c r="AC197" s="323"/>
    </row>
    <row r="198" spans="1:29" ht="18.75" customHeight="1" x14ac:dyDescent="0.15">
      <c r="A198" s="336" t="s">
        <v>878</v>
      </c>
      <c r="B198" s="323"/>
      <c r="C198" s="323"/>
      <c r="D198" s="323"/>
      <c r="E198" s="323"/>
      <c r="F198" s="323"/>
      <c r="G198" s="323"/>
      <c r="H198" s="323"/>
      <c r="I198" s="323"/>
      <c r="J198" s="323"/>
      <c r="K198" s="1088" t="s">
        <v>879</v>
      </c>
      <c r="L198" s="1088"/>
      <c r="M198" s="419"/>
      <c r="N198" s="490" t="s">
        <v>718</v>
      </c>
      <c r="O198" s="419"/>
      <c r="P198" s="490" t="s">
        <v>834</v>
      </c>
      <c r="Q198" s="419"/>
      <c r="R198" s="490" t="s">
        <v>720</v>
      </c>
      <c r="S198" s="490" t="s">
        <v>828</v>
      </c>
      <c r="T198" s="1088" t="s">
        <v>876</v>
      </c>
      <c r="U198" s="1088"/>
      <c r="V198" s="419"/>
      <c r="W198" s="490" t="s">
        <v>718</v>
      </c>
      <c r="X198" s="419"/>
      <c r="Y198" s="490" t="s">
        <v>834</v>
      </c>
      <c r="Z198" s="419"/>
      <c r="AA198" s="490" t="s">
        <v>720</v>
      </c>
      <c r="AB198" s="490" t="s">
        <v>828</v>
      </c>
      <c r="AC198" s="323"/>
    </row>
    <row r="199" spans="1:29" ht="18.75" customHeight="1" x14ac:dyDescent="0.15">
      <c r="A199" s="456" t="s">
        <v>880</v>
      </c>
      <c r="B199" s="456"/>
      <c r="C199" s="456"/>
      <c r="D199" s="456"/>
      <c r="E199" s="456"/>
      <c r="F199" s="456"/>
      <c r="G199" s="456"/>
      <c r="H199" s="456"/>
      <c r="I199" s="456"/>
      <c r="J199" s="456"/>
      <c r="K199" s="326"/>
      <c r="L199" s="326"/>
      <c r="M199" s="326"/>
      <c r="N199" s="326"/>
      <c r="O199" s="326"/>
      <c r="P199" s="326"/>
      <c r="Q199" s="326"/>
      <c r="R199" s="326"/>
      <c r="S199" s="326"/>
      <c r="T199" s="326"/>
      <c r="U199" s="326"/>
      <c r="V199" s="326"/>
      <c r="W199" s="326"/>
      <c r="X199" s="326"/>
      <c r="Y199" s="326"/>
      <c r="Z199" s="326"/>
      <c r="AA199" s="326"/>
      <c r="AB199" s="323"/>
      <c r="AC199" s="326"/>
    </row>
    <row r="200" spans="1:29" ht="18.75" customHeight="1" x14ac:dyDescent="0.15">
      <c r="A200" s="336" t="s">
        <v>836</v>
      </c>
      <c r="B200" s="323"/>
      <c r="C200" s="323"/>
      <c r="D200" s="323"/>
      <c r="E200" s="323"/>
      <c r="F200" s="323"/>
      <c r="G200" s="323"/>
      <c r="H200" s="323"/>
      <c r="I200" s="323"/>
      <c r="J200" s="323"/>
      <c r="K200" s="1076">
        <v>0</v>
      </c>
      <c r="L200" s="1076"/>
      <c r="M200" s="1076"/>
      <c r="N200" s="1076"/>
      <c r="O200" s="1076"/>
      <c r="P200" s="1076"/>
      <c r="Q200" s="1076"/>
      <c r="R200" s="1076"/>
      <c r="S200" s="1076"/>
      <c r="T200" s="1076"/>
      <c r="U200" s="1076"/>
      <c r="V200" s="1076"/>
      <c r="W200" s="1076"/>
      <c r="X200" s="1076"/>
      <c r="Y200" s="1076"/>
      <c r="Z200" s="1076"/>
      <c r="AA200" s="1076"/>
      <c r="AB200" s="323"/>
      <c r="AC200" s="323"/>
    </row>
    <row r="201" spans="1:29" ht="18.75" customHeight="1" x14ac:dyDescent="0.15">
      <c r="A201" s="336" t="s">
        <v>837</v>
      </c>
      <c r="B201" s="323"/>
      <c r="C201" s="323"/>
      <c r="D201" s="323"/>
      <c r="E201" s="323"/>
      <c r="F201" s="323"/>
      <c r="G201" s="323"/>
      <c r="H201" s="323"/>
      <c r="I201" s="323"/>
      <c r="J201" s="323"/>
      <c r="K201" s="1077">
        <v>0</v>
      </c>
      <c r="L201" s="1077"/>
      <c r="M201" s="1077"/>
      <c r="N201" s="1077"/>
      <c r="O201" s="1077"/>
      <c r="P201" s="1077"/>
      <c r="Q201" s="1077"/>
      <c r="R201" s="1077"/>
      <c r="S201" s="1077"/>
      <c r="T201" s="1077"/>
      <c r="U201" s="1077"/>
      <c r="V201" s="1077"/>
      <c r="W201" s="1077"/>
      <c r="X201" s="1077"/>
      <c r="Y201" s="1077"/>
      <c r="Z201" s="1077"/>
      <c r="AA201" s="1077"/>
      <c r="AB201" s="330"/>
      <c r="AC201" s="330"/>
    </row>
    <row r="202" spans="1:29" ht="18.75" customHeight="1" x14ac:dyDescent="0.15">
      <c r="A202" s="456" t="s">
        <v>881</v>
      </c>
      <c r="B202" s="456"/>
      <c r="C202" s="456"/>
      <c r="D202" s="456"/>
      <c r="E202" s="456"/>
      <c r="F202" s="456"/>
      <c r="G202" s="456"/>
      <c r="H202" s="456"/>
      <c r="I202" s="456"/>
      <c r="J202" s="456"/>
      <c r="K202" s="326"/>
      <c r="L202" s="326"/>
      <c r="M202" s="326"/>
      <c r="N202" s="326"/>
      <c r="O202" s="326"/>
      <c r="P202" s="326"/>
      <c r="Q202" s="326"/>
      <c r="R202" s="326"/>
      <c r="S202" s="326"/>
      <c r="T202" s="326"/>
      <c r="U202" s="326"/>
      <c r="V202" s="326"/>
      <c r="W202" s="326"/>
      <c r="X202" s="326"/>
      <c r="Y202" s="326"/>
      <c r="Z202" s="326"/>
      <c r="AA202" s="326"/>
      <c r="AB202" s="323"/>
      <c r="AC202" s="326"/>
    </row>
    <row r="203" spans="1:29" ht="18.75" customHeight="1" x14ac:dyDescent="0.15">
      <c r="A203" s="343"/>
      <c r="B203" s="323"/>
      <c r="C203" s="323"/>
      <c r="D203" s="1078"/>
      <c r="E203" s="1078"/>
      <c r="F203" s="1078"/>
      <c r="G203" s="1078"/>
      <c r="H203" s="1078"/>
      <c r="I203" s="1078"/>
      <c r="J203" s="1078"/>
      <c r="K203" s="1078"/>
      <c r="L203" s="1078"/>
      <c r="M203" s="1078"/>
      <c r="N203" s="1078"/>
      <c r="O203" s="1078"/>
      <c r="P203" s="1078"/>
      <c r="Q203" s="1078"/>
      <c r="R203" s="1078"/>
      <c r="S203" s="1078"/>
      <c r="T203" s="1078"/>
      <c r="U203" s="1078"/>
      <c r="V203" s="1078"/>
      <c r="W203" s="1078"/>
      <c r="X203" s="1078"/>
      <c r="Y203" s="1078"/>
      <c r="Z203" s="1078"/>
      <c r="AA203" s="1078"/>
      <c r="AB203" s="1078"/>
      <c r="AC203" s="1078"/>
    </row>
    <row r="204" spans="1:29" ht="18.75" customHeight="1" x14ac:dyDescent="0.15">
      <c r="A204" s="323"/>
      <c r="B204" s="323"/>
      <c r="C204" s="323"/>
      <c r="D204" s="1078"/>
      <c r="E204" s="1078"/>
      <c r="F204" s="1078"/>
      <c r="G204" s="1078"/>
      <c r="H204" s="1078"/>
      <c r="I204" s="1078"/>
      <c r="J204" s="1078"/>
      <c r="K204" s="1078"/>
      <c r="L204" s="1078"/>
      <c r="M204" s="1078"/>
      <c r="N204" s="1078"/>
      <c r="O204" s="1078"/>
      <c r="P204" s="1078"/>
      <c r="Q204" s="1078"/>
      <c r="R204" s="1078"/>
      <c r="S204" s="1078"/>
      <c r="T204" s="1078"/>
      <c r="U204" s="1078"/>
      <c r="V204" s="1078"/>
      <c r="W204" s="1078"/>
      <c r="X204" s="1078"/>
      <c r="Y204" s="1078"/>
      <c r="Z204" s="1078"/>
      <c r="AA204" s="1078"/>
      <c r="AB204" s="1078"/>
      <c r="AC204" s="1078"/>
    </row>
    <row r="205" spans="1:29" ht="18.75" customHeight="1" x14ac:dyDescent="0.15">
      <c r="A205" s="323"/>
      <c r="B205" s="323"/>
      <c r="C205" s="323"/>
      <c r="D205" s="1079"/>
      <c r="E205" s="1079"/>
      <c r="F205" s="1079"/>
      <c r="G205" s="1079"/>
      <c r="H205" s="1079"/>
      <c r="I205" s="1079"/>
      <c r="J205" s="1079"/>
      <c r="K205" s="1079"/>
      <c r="L205" s="1079"/>
      <c r="M205" s="1079"/>
      <c r="N205" s="1079"/>
      <c r="O205" s="1079"/>
      <c r="P205" s="1079"/>
      <c r="Q205" s="1079"/>
      <c r="R205" s="1079"/>
      <c r="S205" s="1079"/>
      <c r="T205" s="1079"/>
      <c r="U205" s="1079"/>
      <c r="V205" s="1079"/>
      <c r="W205" s="1079"/>
      <c r="X205" s="1079"/>
      <c r="Y205" s="1079"/>
      <c r="Z205" s="1079"/>
      <c r="AA205" s="1079"/>
      <c r="AB205" s="1079"/>
      <c r="AC205" s="1079"/>
    </row>
    <row r="206" spans="1:29" ht="18.75" customHeight="1" x14ac:dyDescent="0.15">
      <c r="A206" s="326"/>
      <c r="B206" s="326"/>
      <c r="C206" s="326"/>
      <c r="D206" s="326"/>
      <c r="E206" s="326"/>
      <c r="F206" s="326"/>
      <c r="G206" s="326"/>
      <c r="H206" s="326"/>
      <c r="I206" s="326"/>
      <c r="J206" s="326"/>
      <c r="K206" s="326"/>
      <c r="L206" s="326"/>
      <c r="M206" s="326"/>
      <c r="N206" s="326"/>
      <c r="O206" s="326"/>
      <c r="P206" s="326"/>
      <c r="Q206" s="326"/>
      <c r="R206" s="326"/>
      <c r="S206" s="326"/>
      <c r="T206" s="326"/>
      <c r="U206" s="326"/>
      <c r="V206" s="326"/>
      <c r="W206" s="326"/>
      <c r="X206" s="326"/>
      <c r="Y206" s="326"/>
      <c r="Z206" s="326"/>
      <c r="AA206" s="326"/>
      <c r="AB206" s="323"/>
      <c r="AC206" s="323"/>
    </row>
    <row r="207" spans="1:29" ht="18.75" customHeight="1" x14ac:dyDescent="0.15">
      <c r="A207" s="323"/>
      <c r="B207" s="323"/>
      <c r="C207" s="323"/>
      <c r="D207" s="323"/>
      <c r="E207" s="323"/>
      <c r="F207" s="323"/>
      <c r="G207" s="323"/>
      <c r="H207" s="323"/>
      <c r="I207" s="323"/>
      <c r="J207" s="323"/>
      <c r="K207" s="323"/>
      <c r="L207" s="323"/>
      <c r="M207" s="323"/>
      <c r="N207" s="323"/>
      <c r="O207" s="323"/>
      <c r="P207" s="323"/>
      <c r="Q207" s="323"/>
      <c r="R207" s="323"/>
      <c r="S207" s="323"/>
      <c r="T207" s="323"/>
      <c r="U207" s="323"/>
      <c r="V207" s="323"/>
      <c r="W207" s="323"/>
      <c r="X207" s="323"/>
      <c r="Y207" s="323"/>
      <c r="Z207" s="323"/>
      <c r="AA207" s="323"/>
      <c r="AB207" s="323"/>
      <c r="AC207" s="323"/>
    </row>
    <row r="208" spans="1:29" ht="18.75" customHeight="1" x14ac:dyDescent="0.15">
      <c r="A208" s="323"/>
      <c r="B208" s="323"/>
      <c r="C208" s="323"/>
      <c r="D208" s="323"/>
      <c r="E208" s="323"/>
      <c r="F208" s="323"/>
      <c r="G208" s="323"/>
      <c r="H208" s="323"/>
      <c r="I208" s="323"/>
      <c r="J208" s="323"/>
      <c r="K208" s="323"/>
      <c r="L208" s="323"/>
      <c r="M208" s="323"/>
      <c r="N208" s="323"/>
      <c r="O208" s="323"/>
      <c r="P208" s="323"/>
      <c r="Q208" s="323"/>
      <c r="R208" s="323"/>
      <c r="S208" s="323"/>
      <c r="T208" s="323"/>
      <c r="U208" s="323"/>
      <c r="V208" s="323"/>
      <c r="W208" s="323"/>
      <c r="X208" s="323"/>
      <c r="Y208" s="323"/>
      <c r="Z208" s="323"/>
      <c r="AA208" s="323"/>
      <c r="AB208" s="323"/>
      <c r="AC208" s="323"/>
    </row>
    <row r="209" spans="1:29" ht="18.75" customHeight="1" x14ac:dyDescent="0.15">
      <c r="A209" s="323"/>
      <c r="B209" s="323"/>
      <c r="C209" s="323"/>
      <c r="D209" s="323"/>
      <c r="E209" s="323"/>
      <c r="F209" s="323"/>
      <c r="G209" s="323"/>
      <c r="H209" s="323"/>
      <c r="I209" s="323"/>
      <c r="J209" s="323"/>
      <c r="K209" s="323"/>
      <c r="L209" s="323"/>
      <c r="M209" s="323"/>
      <c r="N209" s="323"/>
      <c r="O209" s="323"/>
      <c r="P209" s="323"/>
      <c r="Q209" s="323"/>
      <c r="R209" s="323"/>
      <c r="S209" s="323"/>
      <c r="T209" s="323"/>
      <c r="U209" s="323"/>
      <c r="V209" s="323"/>
      <c r="W209" s="323"/>
      <c r="X209" s="323"/>
      <c r="Y209" s="323"/>
      <c r="Z209" s="323"/>
      <c r="AA209" s="323"/>
      <c r="AB209" s="323"/>
      <c r="AC209" s="323"/>
    </row>
    <row r="210" spans="1:29" ht="18.75" customHeight="1" x14ac:dyDescent="0.15">
      <c r="A210" s="471" t="s">
        <v>151</v>
      </c>
      <c r="B210" s="471"/>
      <c r="C210" s="471"/>
      <c r="D210" s="471"/>
      <c r="E210" s="471"/>
      <c r="F210" s="471"/>
      <c r="G210" s="471"/>
      <c r="H210" s="471"/>
      <c r="I210" s="471"/>
      <c r="J210" s="471"/>
      <c r="K210" s="471"/>
      <c r="L210" s="471"/>
      <c r="M210" s="471"/>
      <c r="N210" s="471"/>
      <c r="O210" s="471"/>
      <c r="P210" s="471"/>
      <c r="Q210" s="471"/>
      <c r="R210" s="471"/>
      <c r="S210" s="471"/>
      <c r="T210" s="471"/>
      <c r="U210" s="471"/>
      <c r="V210" s="471"/>
      <c r="W210" s="471"/>
      <c r="X210" s="471"/>
      <c r="Y210" s="471"/>
      <c r="Z210" s="471"/>
      <c r="AA210" s="471"/>
      <c r="AB210" s="468"/>
      <c r="AC210" s="468"/>
    </row>
    <row r="211" spans="1:29" ht="18.75" customHeight="1" x14ac:dyDescent="0.15">
      <c r="A211" s="323" t="s">
        <v>839</v>
      </c>
      <c r="B211" s="323"/>
      <c r="C211" s="323"/>
      <c r="D211" s="323"/>
      <c r="E211" s="323"/>
      <c r="F211" s="323"/>
      <c r="G211" s="323"/>
      <c r="H211" s="323"/>
      <c r="I211" s="323"/>
      <c r="J211" s="323"/>
      <c r="K211" s="323"/>
      <c r="L211" s="323"/>
      <c r="M211" s="323"/>
      <c r="N211" s="323"/>
      <c r="O211" s="323"/>
      <c r="P211" s="323"/>
      <c r="Q211" s="323"/>
      <c r="R211" s="323"/>
      <c r="S211" s="323"/>
      <c r="T211" s="323"/>
      <c r="U211" s="323"/>
      <c r="V211" s="323"/>
      <c r="W211" s="323"/>
      <c r="X211" s="323"/>
      <c r="Y211" s="323"/>
      <c r="Z211" s="323"/>
      <c r="AA211" s="323"/>
      <c r="AB211" s="323"/>
      <c r="AC211" s="323"/>
    </row>
    <row r="212" spans="1:29" ht="54" customHeight="1" x14ac:dyDescent="0.15">
      <c r="A212" s="1083"/>
      <c r="B212" s="1084"/>
      <c r="C212" s="1084"/>
      <c r="D212" s="1084"/>
      <c r="E212" s="1085"/>
      <c r="F212" s="1080" t="s">
        <v>952</v>
      </c>
      <c r="G212" s="1080"/>
      <c r="H212" s="1080"/>
      <c r="I212" s="1080"/>
      <c r="J212" s="1080"/>
      <c r="K212" s="1082" t="s">
        <v>840</v>
      </c>
      <c r="L212" s="1082"/>
      <c r="M212" s="1082"/>
      <c r="N212" s="1082"/>
      <c r="O212" s="1082"/>
      <c r="P212" s="1080" t="s">
        <v>841</v>
      </c>
      <c r="Q212" s="1080"/>
      <c r="R212" s="1080"/>
      <c r="S212" s="1080" t="s">
        <v>842</v>
      </c>
      <c r="T212" s="1080"/>
      <c r="U212" s="1080"/>
      <c r="V212" s="1080" t="s">
        <v>843</v>
      </c>
      <c r="W212" s="1080"/>
      <c r="X212" s="1080"/>
      <c r="Y212" s="1080"/>
      <c r="Z212" s="1080"/>
      <c r="AA212" s="1081" t="s">
        <v>844</v>
      </c>
      <c r="AB212" s="1081"/>
      <c r="AC212" s="1081"/>
    </row>
    <row r="213" spans="1:29" ht="56.25" customHeight="1" x14ac:dyDescent="0.15">
      <c r="A213" s="1067" t="s">
        <v>845</v>
      </c>
      <c r="B213" s="1068"/>
      <c r="C213" s="1068"/>
      <c r="D213" s="1068"/>
      <c r="E213" s="1069"/>
      <c r="F213" s="1062"/>
      <c r="G213" s="1062"/>
      <c r="H213" s="1062"/>
      <c r="I213" s="1062"/>
      <c r="J213" s="1062"/>
      <c r="K213" s="1062"/>
      <c r="L213" s="1062"/>
      <c r="M213" s="1062"/>
      <c r="N213" s="1062"/>
      <c r="O213" s="1062"/>
      <c r="P213" s="1062"/>
      <c r="Q213" s="1062"/>
      <c r="R213" s="1062"/>
      <c r="S213" s="1062"/>
      <c r="T213" s="1062"/>
      <c r="U213" s="1062"/>
      <c r="V213" s="1062"/>
      <c r="W213" s="1062"/>
      <c r="X213" s="1062"/>
      <c r="Y213" s="1062"/>
      <c r="Z213" s="1062"/>
      <c r="AA213" s="1063"/>
      <c r="AB213" s="1063"/>
      <c r="AC213" s="1063"/>
    </row>
    <row r="214" spans="1:29" ht="96" customHeight="1" x14ac:dyDescent="0.15">
      <c r="A214" s="1067" t="s">
        <v>846</v>
      </c>
      <c r="B214" s="1068"/>
      <c r="C214" s="1068"/>
      <c r="D214" s="1068"/>
      <c r="E214" s="1069"/>
      <c r="F214" s="1062"/>
      <c r="G214" s="1062"/>
      <c r="H214" s="1062"/>
      <c r="I214" s="1062"/>
      <c r="J214" s="1062"/>
      <c r="K214" s="1062"/>
      <c r="L214" s="1062"/>
      <c r="M214" s="1062"/>
      <c r="N214" s="1062"/>
      <c r="O214" s="1062"/>
      <c r="P214" s="1062"/>
      <c r="Q214" s="1062"/>
      <c r="R214" s="1062"/>
      <c r="S214" s="1062"/>
      <c r="T214" s="1062"/>
      <c r="U214" s="1062"/>
      <c r="V214" s="1062"/>
      <c r="W214" s="1062"/>
      <c r="X214" s="1062"/>
      <c r="Y214" s="1062"/>
      <c r="Z214" s="1062"/>
      <c r="AA214" s="1063"/>
      <c r="AB214" s="1063"/>
      <c r="AC214" s="1063"/>
    </row>
    <row r="215" spans="1:29" ht="79.5" customHeight="1" x14ac:dyDescent="0.15">
      <c r="A215" s="1067" t="s">
        <v>847</v>
      </c>
      <c r="B215" s="1068"/>
      <c r="C215" s="1068"/>
      <c r="D215" s="1068"/>
      <c r="E215" s="1069"/>
      <c r="F215" s="1062"/>
      <c r="G215" s="1062"/>
      <c r="H215" s="1062"/>
      <c r="I215" s="1062"/>
      <c r="J215" s="1062"/>
      <c r="K215" s="1062"/>
      <c r="L215" s="1062"/>
      <c r="M215" s="1062"/>
      <c r="N215" s="1062"/>
      <c r="O215" s="1062"/>
      <c r="P215" s="1062"/>
      <c r="Q215" s="1062"/>
      <c r="R215" s="1062"/>
      <c r="S215" s="1062"/>
      <c r="T215" s="1062"/>
      <c r="U215" s="1062"/>
      <c r="V215" s="1062"/>
      <c r="W215" s="1062"/>
      <c r="X215" s="1062"/>
      <c r="Y215" s="1062"/>
      <c r="Z215" s="1062"/>
      <c r="AA215" s="1063"/>
      <c r="AB215" s="1063"/>
      <c r="AC215" s="1063"/>
    </row>
    <row r="216" spans="1:29" ht="74.25" customHeight="1" x14ac:dyDescent="0.15">
      <c r="A216" s="1067" t="s">
        <v>848</v>
      </c>
      <c r="B216" s="1068"/>
      <c r="C216" s="1068"/>
      <c r="D216" s="1068"/>
      <c r="E216" s="1069"/>
      <c r="F216" s="1062"/>
      <c r="G216" s="1062"/>
      <c r="H216" s="1062"/>
      <c r="I216" s="1062"/>
      <c r="J216" s="1062"/>
      <c r="K216" s="1062"/>
      <c r="L216" s="1062"/>
      <c r="M216" s="1062"/>
      <c r="N216" s="1062"/>
      <c r="O216" s="1062"/>
      <c r="P216" s="1062"/>
      <c r="Q216" s="1062"/>
      <c r="R216" s="1062"/>
      <c r="S216" s="1062"/>
      <c r="T216" s="1062"/>
      <c r="U216" s="1062"/>
      <c r="V216" s="1062"/>
      <c r="W216" s="1062"/>
      <c r="X216" s="1062"/>
      <c r="Y216" s="1062"/>
      <c r="Z216" s="1062"/>
      <c r="AA216" s="1063"/>
      <c r="AB216" s="1063"/>
      <c r="AC216" s="1063"/>
    </row>
    <row r="217" spans="1:29" ht="63.75" customHeight="1" x14ac:dyDescent="0.15">
      <c r="A217" s="1070" t="s">
        <v>947</v>
      </c>
      <c r="B217" s="1071"/>
      <c r="C217" s="1071"/>
      <c r="D217" s="1071"/>
      <c r="E217" s="1072"/>
      <c r="F217" s="1062"/>
      <c r="G217" s="1062"/>
      <c r="H217" s="1062"/>
      <c r="I217" s="1062"/>
      <c r="J217" s="1062"/>
      <c r="K217" s="1062"/>
      <c r="L217" s="1062"/>
      <c r="M217" s="1062"/>
      <c r="N217" s="1062"/>
      <c r="O217" s="1062"/>
      <c r="P217" s="1062"/>
      <c r="Q217" s="1062"/>
      <c r="R217" s="1062"/>
      <c r="S217" s="1062"/>
      <c r="T217" s="1062"/>
      <c r="U217" s="1062"/>
      <c r="V217" s="1062"/>
      <c r="W217" s="1062"/>
      <c r="X217" s="1062"/>
      <c r="Y217" s="1062"/>
      <c r="Z217" s="1062"/>
      <c r="AA217" s="1063"/>
      <c r="AB217" s="1063"/>
      <c r="AC217" s="1063"/>
    </row>
    <row r="218" spans="1:29" ht="55.5" customHeight="1" x14ac:dyDescent="0.15">
      <c r="A218" s="1073" t="s">
        <v>849</v>
      </c>
      <c r="B218" s="1074"/>
      <c r="C218" s="1074"/>
      <c r="D218" s="1074"/>
      <c r="E218" s="1075"/>
      <c r="F218" s="1062"/>
      <c r="G218" s="1062"/>
      <c r="H218" s="1062"/>
      <c r="I218" s="1062"/>
      <c r="J218" s="1062"/>
      <c r="K218" s="1062"/>
      <c r="L218" s="1062"/>
      <c r="M218" s="1062"/>
      <c r="N218" s="1062"/>
      <c r="O218" s="1062"/>
      <c r="P218" s="1062"/>
      <c r="Q218" s="1062"/>
      <c r="R218" s="1062"/>
      <c r="S218" s="1062"/>
      <c r="T218" s="1062"/>
      <c r="U218" s="1062"/>
      <c r="V218" s="1062"/>
      <c r="W218" s="1062"/>
      <c r="X218" s="1062"/>
      <c r="Y218" s="1062"/>
      <c r="Z218" s="1062"/>
      <c r="AA218" s="1063"/>
      <c r="AB218" s="1063"/>
      <c r="AC218" s="1063"/>
    </row>
    <row r="219" spans="1:29" ht="72.75" customHeight="1" x14ac:dyDescent="0.15">
      <c r="A219" s="1073" t="s">
        <v>850</v>
      </c>
      <c r="B219" s="1074"/>
      <c r="C219" s="1074"/>
      <c r="D219" s="1074"/>
      <c r="E219" s="1075"/>
      <c r="F219" s="1062"/>
      <c r="G219" s="1062"/>
      <c r="H219" s="1062"/>
      <c r="I219" s="1062"/>
      <c r="J219" s="1062"/>
      <c r="K219" s="1062"/>
      <c r="L219" s="1062"/>
      <c r="M219" s="1062"/>
      <c r="N219" s="1062"/>
      <c r="O219" s="1062"/>
      <c r="P219" s="1062"/>
      <c r="Q219" s="1062"/>
      <c r="R219" s="1062"/>
      <c r="S219" s="1062"/>
      <c r="T219" s="1062"/>
      <c r="U219" s="1062"/>
      <c r="V219" s="1062"/>
      <c r="W219" s="1062"/>
      <c r="X219" s="1062"/>
      <c r="Y219" s="1062"/>
      <c r="Z219" s="1062"/>
      <c r="AA219" s="1063"/>
      <c r="AB219" s="1063"/>
      <c r="AC219" s="1063"/>
    </row>
    <row r="220" spans="1:29" ht="61.5" customHeight="1" x14ac:dyDescent="0.15">
      <c r="A220" s="1073" t="s">
        <v>851</v>
      </c>
      <c r="B220" s="1074"/>
      <c r="C220" s="1074"/>
      <c r="D220" s="1074"/>
      <c r="E220" s="1075"/>
      <c r="F220" s="1062"/>
      <c r="G220" s="1062"/>
      <c r="H220" s="1062"/>
      <c r="I220" s="1062"/>
      <c r="J220" s="1062"/>
      <c r="K220" s="1062"/>
      <c r="L220" s="1062"/>
      <c r="M220" s="1062"/>
      <c r="N220" s="1062"/>
      <c r="O220" s="1062"/>
      <c r="P220" s="1062"/>
      <c r="Q220" s="1062"/>
      <c r="R220" s="1062"/>
      <c r="S220" s="1062"/>
      <c r="T220" s="1062"/>
      <c r="U220" s="1062"/>
      <c r="V220" s="1062"/>
      <c r="W220" s="1062"/>
      <c r="X220" s="1062"/>
      <c r="Y220" s="1062"/>
      <c r="Z220" s="1062"/>
      <c r="AA220" s="1063"/>
      <c r="AB220" s="1063"/>
      <c r="AC220" s="1063"/>
    </row>
    <row r="221" spans="1:29" ht="63" customHeight="1" x14ac:dyDescent="0.15">
      <c r="A221" s="1073" t="s">
        <v>852</v>
      </c>
      <c r="B221" s="1074"/>
      <c r="C221" s="1074"/>
      <c r="D221" s="1074"/>
      <c r="E221" s="1075"/>
      <c r="F221" s="1062"/>
      <c r="G221" s="1062"/>
      <c r="H221" s="1062"/>
      <c r="I221" s="1062"/>
      <c r="J221" s="1062"/>
      <c r="K221" s="1062"/>
      <c r="L221" s="1062"/>
      <c r="M221" s="1062"/>
      <c r="N221" s="1062"/>
      <c r="O221" s="1062"/>
      <c r="P221" s="1062"/>
      <c r="Q221" s="1062"/>
      <c r="R221" s="1062"/>
      <c r="S221" s="1062"/>
      <c r="T221" s="1062"/>
      <c r="U221" s="1062"/>
      <c r="V221" s="1062"/>
      <c r="W221" s="1062"/>
      <c r="X221" s="1062"/>
      <c r="Y221" s="1062"/>
      <c r="Z221" s="1062"/>
      <c r="AA221" s="1063"/>
      <c r="AB221" s="1063"/>
      <c r="AC221" s="1063"/>
    </row>
    <row r="222" spans="1:29" ht="86.25" customHeight="1" x14ac:dyDescent="0.15">
      <c r="A222" s="1073" t="s">
        <v>853</v>
      </c>
      <c r="B222" s="1074"/>
      <c r="C222" s="1074"/>
      <c r="D222" s="1074"/>
      <c r="E222" s="1075"/>
      <c r="F222" s="1062"/>
      <c r="G222" s="1062"/>
      <c r="H222" s="1062"/>
      <c r="I222" s="1062"/>
      <c r="J222" s="1062"/>
      <c r="K222" s="1062"/>
      <c r="L222" s="1062"/>
      <c r="M222" s="1062"/>
      <c r="N222" s="1062"/>
      <c r="O222" s="1062"/>
      <c r="P222" s="1062"/>
      <c r="Q222" s="1062"/>
      <c r="R222" s="1062"/>
      <c r="S222" s="1062"/>
      <c r="T222" s="1062"/>
      <c r="U222" s="1062"/>
      <c r="V222" s="1062"/>
      <c r="W222" s="1062"/>
      <c r="X222" s="1062"/>
      <c r="Y222" s="1062"/>
      <c r="Z222" s="1062"/>
      <c r="AA222" s="1063"/>
      <c r="AB222" s="1063"/>
      <c r="AC222" s="1063"/>
    </row>
    <row r="223" spans="1:29" ht="48" customHeight="1" x14ac:dyDescent="0.15">
      <c r="A223" s="1064" t="s">
        <v>854</v>
      </c>
      <c r="B223" s="1065"/>
      <c r="C223" s="1065"/>
      <c r="D223" s="1065"/>
      <c r="E223" s="1066"/>
      <c r="F223" s="1062"/>
      <c r="G223" s="1062"/>
      <c r="H223" s="1062"/>
      <c r="I223" s="1062"/>
      <c r="J223" s="1062"/>
      <c r="K223" s="1062"/>
      <c r="L223" s="1062"/>
      <c r="M223" s="1062"/>
      <c r="N223" s="1062"/>
      <c r="O223" s="1062"/>
      <c r="P223" s="1062"/>
      <c r="Q223" s="1062"/>
      <c r="R223" s="1062"/>
      <c r="S223" s="1062"/>
      <c r="T223" s="1062"/>
      <c r="U223" s="1062"/>
      <c r="V223" s="1062"/>
      <c r="W223" s="1062"/>
      <c r="X223" s="1062"/>
      <c r="Y223" s="1062"/>
      <c r="Z223" s="1062"/>
      <c r="AA223" s="1063"/>
      <c r="AB223" s="1063"/>
      <c r="AC223" s="1063"/>
    </row>
    <row r="224" spans="1:29" x14ac:dyDescent="0.15">
      <c r="A224" s="357"/>
      <c r="B224" s="357"/>
      <c r="C224" s="357"/>
      <c r="D224" s="357"/>
      <c r="E224" s="357"/>
      <c r="F224" s="357"/>
      <c r="G224" s="357"/>
      <c r="H224" s="357"/>
      <c r="I224" s="357"/>
      <c r="J224" s="357"/>
      <c r="K224" s="357"/>
      <c r="L224" s="357"/>
      <c r="M224" s="357"/>
      <c r="N224" s="357"/>
      <c r="O224" s="357"/>
      <c r="P224" s="357"/>
      <c r="Q224" s="357"/>
      <c r="R224" s="357"/>
      <c r="S224" s="357"/>
      <c r="T224" s="357"/>
      <c r="U224" s="357"/>
      <c r="V224" s="357"/>
      <c r="W224" s="357"/>
      <c r="X224" s="357"/>
      <c r="Y224" s="357"/>
      <c r="Z224" s="357"/>
      <c r="AA224" s="357"/>
      <c r="AB224" s="357"/>
      <c r="AC224" s="357"/>
    </row>
    <row r="225" spans="1:29" x14ac:dyDescent="0.15">
      <c r="A225" s="357"/>
      <c r="B225" s="357"/>
      <c r="C225" s="357"/>
      <c r="D225" s="357"/>
      <c r="E225" s="357"/>
      <c r="F225" s="357"/>
      <c r="G225" s="357"/>
      <c r="H225" s="357"/>
      <c r="I225" s="357"/>
      <c r="J225" s="357"/>
      <c r="K225" s="357"/>
      <c r="L225" s="357"/>
      <c r="M225" s="357"/>
      <c r="N225" s="357"/>
      <c r="O225" s="357"/>
      <c r="P225" s="357"/>
      <c r="Q225" s="357"/>
      <c r="R225" s="357"/>
      <c r="S225" s="357"/>
      <c r="T225" s="357"/>
      <c r="U225" s="357"/>
      <c r="V225" s="357"/>
      <c r="W225" s="357"/>
      <c r="X225" s="357"/>
      <c r="Y225" s="357"/>
      <c r="Z225" s="357"/>
      <c r="AA225" s="357"/>
      <c r="AB225" s="357"/>
      <c r="AC225" s="357"/>
    </row>
    <row r="226" spans="1:29" x14ac:dyDescent="0.15">
      <c r="A226" s="357"/>
      <c r="B226" s="357"/>
      <c r="C226" s="357"/>
      <c r="D226" s="357"/>
      <c r="E226" s="357"/>
      <c r="F226" s="357"/>
      <c r="G226" s="357"/>
      <c r="H226" s="357"/>
      <c r="I226" s="357"/>
      <c r="J226" s="357"/>
      <c r="K226" s="357"/>
      <c r="L226" s="357"/>
      <c r="M226" s="357"/>
      <c r="N226" s="357"/>
      <c r="O226" s="357"/>
      <c r="P226" s="357"/>
      <c r="Q226" s="357"/>
      <c r="R226" s="357"/>
      <c r="S226" s="357"/>
      <c r="T226" s="357"/>
      <c r="U226" s="357"/>
      <c r="V226" s="357"/>
      <c r="W226" s="357"/>
      <c r="X226" s="357"/>
      <c r="Y226" s="357"/>
      <c r="Z226" s="357"/>
      <c r="AA226" s="357"/>
      <c r="AB226" s="357"/>
      <c r="AC226" s="357"/>
    </row>
    <row r="227" spans="1:29" x14ac:dyDescent="0.15">
      <c r="A227" s="357"/>
      <c r="B227" s="357"/>
      <c r="C227" s="357"/>
      <c r="D227" s="357"/>
      <c r="E227" s="357"/>
      <c r="F227" s="357"/>
      <c r="G227" s="357"/>
      <c r="H227" s="357"/>
      <c r="I227" s="357"/>
      <c r="J227" s="357"/>
      <c r="K227" s="357"/>
      <c r="L227" s="357"/>
      <c r="M227" s="357"/>
      <c r="N227" s="357"/>
      <c r="O227" s="357"/>
      <c r="P227" s="357"/>
      <c r="Q227" s="357"/>
      <c r="R227" s="357"/>
      <c r="S227" s="357"/>
      <c r="T227" s="357"/>
      <c r="U227" s="357"/>
      <c r="V227" s="357"/>
      <c r="W227" s="357"/>
      <c r="X227" s="357"/>
      <c r="Y227" s="357"/>
      <c r="Z227" s="357"/>
      <c r="AA227" s="357"/>
      <c r="AB227" s="357"/>
      <c r="AC227" s="357"/>
    </row>
    <row r="228" spans="1:29" x14ac:dyDescent="0.15">
      <c r="A228" s="357"/>
      <c r="B228" s="357"/>
      <c r="C228" s="357"/>
      <c r="D228" s="357"/>
      <c r="E228" s="357"/>
      <c r="F228" s="357"/>
      <c r="G228" s="357"/>
      <c r="H228" s="357"/>
      <c r="I228" s="357"/>
      <c r="J228" s="357"/>
      <c r="K228" s="357"/>
      <c r="L228" s="357"/>
      <c r="M228" s="357"/>
      <c r="N228" s="357"/>
      <c r="O228" s="357"/>
      <c r="P228" s="357"/>
      <c r="Q228" s="357"/>
      <c r="R228" s="357"/>
      <c r="S228" s="357"/>
      <c r="T228" s="357"/>
      <c r="U228" s="357"/>
      <c r="V228" s="357"/>
      <c r="W228" s="357"/>
      <c r="X228" s="357"/>
      <c r="Y228" s="357"/>
      <c r="Z228" s="357"/>
      <c r="AA228" s="357"/>
      <c r="AB228" s="357"/>
      <c r="AC228" s="357"/>
    </row>
  </sheetData>
  <sheetProtection sheet="1" objects="1" scenarios="1"/>
  <mergeCells count="315">
    <mergeCell ref="F222:J222"/>
    <mergeCell ref="K222:O222"/>
    <mergeCell ref="P222:R222"/>
    <mergeCell ref="S222:U222"/>
    <mergeCell ref="V222:Z222"/>
    <mergeCell ref="AA222:AC222"/>
    <mergeCell ref="F223:J223"/>
    <mergeCell ref="K223:O223"/>
    <mergeCell ref="P223:R223"/>
    <mergeCell ref="S223:U223"/>
    <mergeCell ref="V223:Z223"/>
    <mergeCell ref="AA223:AC223"/>
    <mergeCell ref="P218:R218"/>
    <mergeCell ref="S218:U218"/>
    <mergeCell ref="V218:Z218"/>
    <mergeCell ref="AA218:AC218"/>
    <mergeCell ref="F219:J219"/>
    <mergeCell ref="K219:O219"/>
    <mergeCell ref="P219:R219"/>
    <mergeCell ref="S219:U219"/>
    <mergeCell ref="V219:Z219"/>
    <mergeCell ref="AA219:AC219"/>
    <mergeCell ref="A4:AC4"/>
    <mergeCell ref="A6:AC6"/>
    <mergeCell ref="B15:Q16"/>
    <mergeCell ref="S18:T18"/>
    <mergeCell ref="L21:P21"/>
    <mergeCell ref="K29:P29"/>
    <mergeCell ref="Q29:Y29"/>
    <mergeCell ref="Q21:AA21"/>
    <mergeCell ref="Q22:AA22"/>
    <mergeCell ref="Q23:AA23"/>
    <mergeCell ref="Q24:AA24"/>
    <mergeCell ref="A39:H39"/>
    <mergeCell ref="I39:L39"/>
    <mergeCell ref="M39:P39"/>
    <mergeCell ref="Q39:T39"/>
    <mergeCell ref="U39:AC39"/>
    <mergeCell ref="K46:AC46"/>
    <mergeCell ref="J47:AC47"/>
    <mergeCell ref="J48:AC48"/>
    <mergeCell ref="J49:M49"/>
    <mergeCell ref="A40:H40"/>
    <mergeCell ref="A41:H41"/>
    <mergeCell ref="A42:H42"/>
    <mergeCell ref="J50:AC50"/>
    <mergeCell ref="J51:O51"/>
    <mergeCell ref="U40:AC40"/>
    <mergeCell ref="U41:AC41"/>
    <mergeCell ref="U42:AC42"/>
    <mergeCell ref="J54:K54"/>
    <mergeCell ref="L54:N54"/>
    <mergeCell ref="Q54:S54"/>
    <mergeCell ref="W54:AB54"/>
    <mergeCell ref="J55:AC55"/>
    <mergeCell ref="J56:K56"/>
    <mergeCell ref="L56:P56"/>
    <mergeCell ref="R56:T56"/>
    <mergeCell ref="U56:X56"/>
    <mergeCell ref="Y56:AB56"/>
    <mergeCell ref="J65:AC65"/>
    <mergeCell ref="J66:K66"/>
    <mergeCell ref="L66:P66"/>
    <mergeCell ref="R66:T66"/>
    <mergeCell ref="U66:X66"/>
    <mergeCell ref="Y66:AB66"/>
    <mergeCell ref="J57:AC57"/>
    <mergeCell ref="J58:M58"/>
    <mergeCell ref="J59:AC59"/>
    <mergeCell ref="J60:O60"/>
    <mergeCell ref="J64:K64"/>
    <mergeCell ref="L64:N64"/>
    <mergeCell ref="Q64:S64"/>
    <mergeCell ref="W64:AB64"/>
    <mergeCell ref="J74:AC74"/>
    <mergeCell ref="J75:K75"/>
    <mergeCell ref="L75:P75"/>
    <mergeCell ref="R75:T75"/>
    <mergeCell ref="U75:X75"/>
    <mergeCell ref="Y75:AB75"/>
    <mergeCell ref="J67:AC67"/>
    <mergeCell ref="J68:M68"/>
    <mergeCell ref="J69:AC69"/>
    <mergeCell ref="J70:O70"/>
    <mergeCell ref="J71:AC71"/>
    <mergeCell ref="J73:K73"/>
    <mergeCell ref="L73:N73"/>
    <mergeCell ref="Q73:S73"/>
    <mergeCell ref="W73:AB73"/>
    <mergeCell ref="J82:AC82"/>
    <mergeCell ref="J83:K83"/>
    <mergeCell ref="L83:P83"/>
    <mergeCell ref="R83:T83"/>
    <mergeCell ref="U83:X83"/>
    <mergeCell ref="Y83:AB83"/>
    <mergeCell ref="J76:AC76"/>
    <mergeCell ref="J77:M77"/>
    <mergeCell ref="J78:AC78"/>
    <mergeCell ref="J79:O79"/>
    <mergeCell ref="J80:AC80"/>
    <mergeCell ref="J81:K81"/>
    <mergeCell ref="L81:N81"/>
    <mergeCell ref="Q81:S81"/>
    <mergeCell ref="W81:AB81"/>
    <mergeCell ref="J90:AC90"/>
    <mergeCell ref="J91:K91"/>
    <mergeCell ref="L91:P91"/>
    <mergeCell ref="R91:T91"/>
    <mergeCell ref="U91:X91"/>
    <mergeCell ref="Y91:AB91"/>
    <mergeCell ref="J84:AC84"/>
    <mergeCell ref="J85:M85"/>
    <mergeCell ref="J86:AC86"/>
    <mergeCell ref="J87:O87"/>
    <mergeCell ref="J88:AC88"/>
    <mergeCell ref="J89:K89"/>
    <mergeCell ref="L89:N89"/>
    <mergeCell ref="Q89:S89"/>
    <mergeCell ref="W89:AB89"/>
    <mergeCell ref="J100:AC100"/>
    <mergeCell ref="J101:K101"/>
    <mergeCell ref="L101:P101"/>
    <mergeCell ref="R101:T101"/>
    <mergeCell ref="U101:X101"/>
    <mergeCell ref="Y101:AB101"/>
    <mergeCell ref="J92:AC92"/>
    <mergeCell ref="J93:M93"/>
    <mergeCell ref="J94:AC94"/>
    <mergeCell ref="J95:O95"/>
    <mergeCell ref="J96:AC96"/>
    <mergeCell ref="J99:K99"/>
    <mergeCell ref="L99:N99"/>
    <mergeCell ref="Q99:S99"/>
    <mergeCell ref="W99:AB99"/>
    <mergeCell ref="J109:AC109"/>
    <mergeCell ref="J110:K110"/>
    <mergeCell ref="L110:P110"/>
    <mergeCell ref="R110:T110"/>
    <mergeCell ref="U110:X110"/>
    <mergeCell ref="Y110:AB110"/>
    <mergeCell ref="J102:AC102"/>
    <mergeCell ref="J103:M103"/>
    <mergeCell ref="J104:AC104"/>
    <mergeCell ref="J105:O105"/>
    <mergeCell ref="J106:AC106"/>
    <mergeCell ref="J108:K108"/>
    <mergeCell ref="L108:N108"/>
    <mergeCell ref="Q108:S108"/>
    <mergeCell ref="W108:AB108"/>
    <mergeCell ref="J117:AC117"/>
    <mergeCell ref="J118:K118"/>
    <mergeCell ref="L118:P118"/>
    <mergeCell ref="R118:T118"/>
    <mergeCell ref="U118:X118"/>
    <mergeCell ref="Y118:AB118"/>
    <mergeCell ref="J111:AC111"/>
    <mergeCell ref="J112:M112"/>
    <mergeCell ref="J113:AC113"/>
    <mergeCell ref="J114:O114"/>
    <mergeCell ref="J115:AC115"/>
    <mergeCell ref="J116:K116"/>
    <mergeCell ref="L116:N116"/>
    <mergeCell ref="Q116:S116"/>
    <mergeCell ref="W116:AB116"/>
    <mergeCell ref="J125:AC125"/>
    <mergeCell ref="J126:K126"/>
    <mergeCell ref="L126:P126"/>
    <mergeCell ref="R126:T126"/>
    <mergeCell ref="U126:X126"/>
    <mergeCell ref="Y126:AB126"/>
    <mergeCell ref="J119:AC119"/>
    <mergeCell ref="J120:M120"/>
    <mergeCell ref="J121:AC121"/>
    <mergeCell ref="J122:O122"/>
    <mergeCell ref="J123:AC123"/>
    <mergeCell ref="J124:K124"/>
    <mergeCell ref="L124:N124"/>
    <mergeCell ref="Q124:S124"/>
    <mergeCell ref="W124:AB124"/>
    <mergeCell ref="J134:AC134"/>
    <mergeCell ref="J135:AC135"/>
    <mergeCell ref="J136:M136"/>
    <mergeCell ref="J137:AC137"/>
    <mergeCell ref="J138:O138"/>
    <mergeCell ref="J139:AC139"/>
    <mergeCell ref="J127:AC127"/>
    <mergeCell ref="J128:M128"/>
    <mergeCell ref="J129:AC129"/>
    <mergeCell ref="J130:O130"/>
    <mergeCell ref="J131:AC131"/>
    <mergeCell ref="J147:AC147"/>
    <mergeCell ref="J148:AC148"/>
    <mergeCell ref="J149:AC149"/>
    <mergeCell ref="J150:AC150"/>
    <mergeCell ref="J151:M151"/>
    <mergeCell ref="J152:AC152"/>
    <mergeCell ref="J140:AC140"/>
    <mergeCell ref="J142:AC142"/>
    <mergeCell ref="J143:AC143"/>
    <mergeCell ref="J144:M144"/>
    <mergeCell ref="J145:AC145"/>
    <mergeCell ref="J146:O146"/>
    <mergeCell ref="J159:AC159"/>
    <mergeCell ref="J160:O160"/>
    <mergeCell ref="J161:AC161"/>
    <mergeCell ref="J162:AC162"/>
    <mergeCell ref="J164:AC164"/>
    <mergeCell ref="J153:O153"/>
    <mergeCell ref="J154:AC154"/>
    <mergeCell ref="J155:AC155"/>
    <mergeCell ref="J156:AC156"/>
    <mergeCell ref="J157:AC157"/>
    <mergeCell ref="J158:M158"/>
    <mergeCell ref="J169:O169"/>
    <mergeCell ref="D170:AC171"/>
    <mergeCell ref="F175:AB175"/>
    <mergeCell ref="F176:AB176"/>
    <mergeCell ref="J165:M165"/>
    <mergeCell ref="N165:P165"/>
    <mergeCell ref="S165:X165"/>
    <mergeCell ref="J166:AC166"/>
    <mergeCell ref="J167:M167"/>
    <mergeCell ref="J168:AC168"/>
    <mergeCell ref="J188:AA188"/>
    <mergeCell ref="O190:S190"/>
    <mergeCell ref="M191:Q191"/>
    <mergeCell ref="V191:Z191"/>
    <mergeCell ref="L192:R192"/>
    <mergeCell ref="U192:AA192"/>
    <mergeCell ref="J184:AA184"/>
    <mergeCell ref="J185:K185"/>
    <mergeCell ref="S178:U178"/>
    <mergeCell ref="R181:AB181"/>
    <mergeCell ref="J182:L182"/>
    <mergeCell ref="M182:R182"/>
    <mergeCell ref="J183:K183"/>
    <mergeCell ref="M196:Q196"/>
    <mergeCell ref="V196:Z196"/>
    <mergeCell ref="L197:R197"/>
    <mergeCell ref="U197:AA197"/>
    <mergeCell ref="K198:L198"/>
    <mergeCell ref="T198:U198"/>
    <mergeCell ref="L193:R193"/>
    <mergeCell ref="U193:AA193"/>
    <mergeCell ref="L194:R194"/>
    <mergeCell ref="U194:AA194"/>
    <mergeCell ref="K195:L195"/>
    <mergeCell ref="T195:U195"/>
    <mergeCell ref="K200:AA200"/>
    <mergeCell ref="K201:AA201"/>
    <mergeCell ref="A213:E213"/>
    <mergeCell ref="D203:AC203"/>
    <mergeCell ref="D204:AC204"/>
    <mergeCell ref="D205:AC205"/>
    <mergeCell ref="V212:Z212"/>
    <mergeCell ref="AA212:AC212"/>
    <mergeCell ref="F212:J212"/>
    <mergeCell ref="K212:O212"/>
    <mergeCell ref="P212:R212"/>
    <mergeCell ref="S212:U212"/>
    <mergeCell ref="A212:E212"/>
    <mergeCell ref="F213:J213"/>
    <mergeCell ref="K213:O213"/>
    <mergeCell ref="P213:R213"/>
    <mergeCell ref="S213:U213"/>
    <mergeCell ref="V213:Z213"/>
    <mergeCell ref="AA213:AC213"/>
    <mergeCell ref="P221:R221"/>
    <mergeCell ref="S221:U221"/>
    <mergeCell ref="V221:Z221"/>
    <mergeCell ref="AA221:AC221"/>
    <mergeCell ref="F215:J215"/>
    <mergeCell ref="K215:O215"/>
    <mergeCell ref="P215:R215"/>
    <mergeCell ref="S215:U215"/>
    <mergeCell ref="V215:Z215"/>
    <mergeCell ref="AA215:AC215"/>
    <mergeCell ref="F216:J216"/>
    <mergeCell ref="K216:O216"/>
    <mergeCell ref="P216:R216"/>
    <mergeCell ref="S216:U216"/>
    <mergeCell ref="V216:Z216"/>
    <mergeCell ref="AA216:AC216"/>
    <mergeCell ref="F217:J217"/>
    <mergeCell ref="K217:O217"/>
    <mergeCell ref="P217:R217"/>
    <mergeCell ref="S217:U217"/>
    <mergeCell ref="V217:Z217"/>
    <mergeCell ref="AA217:AC217"/>
    <mergeCell ref="F218:J218"/>
    <mergeCell ref="K218:O218"/>
    <mergeCell ref="F214:J214"/>
    <mergeCell ref="K214:O214"/>
    <mergeCell ref="P214:R214"/>
    <mergeCell ref="S214:U214"/>
    <mergeCell ref="V214:Z214"/>
    <mergeCell ref="AA214:AC214"/>
    <mergeCell ref="A223:E223"/>
    <mergeCell ref="A214:E214"/>
    <mergeCell ref="A215:E215"/>
    <mergeCell ref="A216:E216"/>
    <mergeCell ref="A217:E217"/>
    <mergeCell ref="A218:E218"/>
    <mergeCell ref="A219:E219"/>
    <mergeCell ref="A220:E220"/>
    <mergeCell ref="A221:E221"/>
    <mergeCell ref="A222:E222"/>
    <mergeCell ref="F220:J220"/>
    <mergeCell ref="K220:O220"/>
    <mergeCell ref="P220:R220"/>
    <mergeCell ref="S220:U220"/>
    <mergeCell ref="V220:Z220"/>
    <mergeCell ref="AA220:AC220"/>
    <mergeCell ref="F221:J221"/>
    <mergeCell ref="K221:O221"/>
  </mergeCells>
  <phoneticPr fontId="8"/>
  <dataValidations count="7">
    <dataValidation type="list" allowBlank="1" showInputMessage="1" showErrorMessage="1" sqref="J183:K183 J185:K185 L189" xr:uid="{00000000-0002-0000-1200-000000000000}">
      <formula1>"平成,令和"</formula1>
    </dataValidation>
    <dataValidation type="list" allowBlank="1" showInputMessage="1" showErrorMessage="1" sqref="K195:L195 T195:U195 K198:L198 T198:U198" xr:uid="{00000000-0002-0000-1200-000001000000}">
      <formula1>"（平成,（令和"</formula1>
    </dataValidation>
    <dataValidation imeMode="fullKatakana" allowBlank="1" showInputMessage="1" showErrorMessage="1" sqref="J47:AC47" xr:uid="{00000000-0002-0000-1200-000002000000}"/>
    <dataValidation imeMode="on" allowBlank="1" showInputMessage="1" showErrorMessage="1" sqref="Q29:Y29 J48:AC48 J50:AC50 Q54:S54 J55:AC55 R56:T56 J57:AC57 J59:AC59 Q64:S64 J65:AC65 R66:T66 J67:AC67 J69:AC69 J71:AC71 Q73:S73 J74:AC74 R75:T75 J76:AC76 J78:AC78 J80:AC80 Q81:S81 J82:AC82 R83:T83 J84:AC84 J86:AC86 J88:AC88 Q89:S89 J90:AC90 R91:T91 J92:AC92 J94:AC94 J96:AC96 Q99:S99 J100:AC100 R101:T101 J102:AC102 J104:AC104 J106:AC106 Q108:S108 J109:AC109 R110:T110 J111:AC111 J113:AC113 J115:AC115 Q116:S116 J117:AC117 R118:T118 J119:AC119 J121:AC121 J123:AC123 Q124:S124 J125:AC125 R126:T126 J127:AC127 J129:AC129 J131:AC131 J134:AC135 J137:AC137 J139:AC140 J142:AC143 J145:AC145 J147:AC150 J152:AC152 J154:AC157 J159:AC159 J161:AC162 N165:P165 J164:AC164 J166:AC166 J168:AC168 D170:AC171 F175:AB176 R181:AB181 K200:AA201 U197:AA197 L192:R194 U192:AA194 L197:R197 Q21:Q24 F213:F223 V213:V223" xr:uid="{00000000-0002-0000-1200-000003000000}"/>
    <dataValidation type="list" allowBlank="1" showInputMessage="1" showErrorMessage="1" sqref="K34:K35 S34 C34:C35 G179:G180 K179 O179 S179 M180 T180" xr:uid="{00000000-0002-0000-1200-000004000000}">
      <formula1>"□,■"</formula1>
    </dataValidation>
    <dataValidation type="list" errorStyle="information" imeMode="on" allowBlank="1" showInputMessage="1" sqref="J188:AA188" xr:uid="{00000000-0002-0000-1200-000005000000}">
      <formula1>"屋根工事,屋根葺き工事及び構造耐力上主要な軸組又は耐力壁の工事,屋根の小屋組工事及び構造耐力上主要な軸組又は耐力壁の工事"</formula1>
    </dataValidation>
    <dataValidation type="list" errorStyle="warning" imeMode="on" allowBlank="1" showInputMessage="1" showErrorMessage="1" sqref="J184:AA184" xr:uid="{00000000-0002-0000-1200-000006000000}">
      <formula1>"株式会社　総研　　代表取締役　小岩　圭一"</formula1>
    </dataValidation>
  </dataValidations>
  <pageMargins left="0.74" right="0.44" top="0.64" bottom="0.2" header="0.5" footer="0.2"/>
  <pageSetup paperSize="9" orientation="portrait" blackAndWhite="1" r:id="rId1"/>
  <rowBreaks count="5" manualBreakCount="5">
    <brk id="43" max="28" man="1"/>
    <brk id="88" max="28" man="1"/>
    <brk id="131" max="16383" man="1"/>
    <brk id="171" max="16383" man="1"/>
    <brk id="20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AI177"/>
  <sheetViews>
    <sheetView view="pageBreakPreview" zoomScaleNormal="70" zoomScaleSheetLayoutView="100" workbookViewId="0">
      <selection activeCell="K4" sqref="K4:AF4"/>
    </sheetView>
  </sheetViews>
  <sheetFormatPr defaultColWidth="9" defaultRowHeight="12" x14ac:dyDescent="0.15"/>
  <cols>
    <col min="1" max="9" width="3" style="1" customWidth="1"/>
    <col min="10" max="10" width="3.125" style="1" customWidth="1"/>
    <col min="11" max="31" width="3" style="1" customWidth="1"/>
    <col min="32" max="32" width="6.25" style="1" customWidth="1"/>
    <col min="33" max="33" width="1.75" style="1" customWidth="1"/>
    <col min="34" max="34" width="6.875" style="1" customWidth="1"/>
    <col min="35" max="35" width="3.625" style="1" customWidth="1"/>
    <col min="36" max="16384" width="9" style="1"/>
  </cols>
  <sheetData>
    <row r="1" spans="1:35" ht="15.75" customHeight="1" x14ac:dyDescent="0.15">
      <c r="A1" s="524" t="s">
        <v>6</v>
      </c>
      <c r="B1" s="524"/>
      <c r="C1" s="524"/>
      <c r="D1" s="524"/>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row>
    <row r="2" spans="1:35" ht="15.75" customHeight="1" x14ac:dyDescent="0.15">
      <c r="A2" s="587" t="s">
        <v>7</v>
      </c>
      <c r="B2" s="587"/>
      <c r="C2" s="587"/>
      <c r="D2" s="587"/>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H2" s="510"/>
      <c r="AI2" s="510"/>
    </row>
    <row r="3" spans="1:35" s="9" customFormat="1" ht="15.75" customHeight="1" x14ac:dyDescent="0.15">
      <c r="A3" s="140" t="s">
        <v>8</v>
      </c>
      <c r="B3" s="140"/>
      <c r="C3" s="140"/>
      <c r="D3" s="140"/>
      <c r="E3" s="140"/>
      <c r="F3" s="140"/>
      <c r="G3" s="140"/>
      <c r="H3" s="140"/>
      <c r="I3" s="140"/>
      <c r="J3" s="140"/>
      <c r="K3" s="588"/>
      <c r="L3" s="588"/>
      <c r="M3" s="588"/>
      <c r="N3" s="588"/>
      <c r="O3" s="588"/>
      <c r="P3" s="588"/>
      <c r="Q3" s="588"/>
      <c r="R3" s="588"/>
      <c r="S3" s="588"/>
      <c r="T3" s="588"/>
      <c r="U3" s="588"/>
      <c r="V3" s="588"/>
      <c r="W3" s="588"/>
      <c r="X3" s="588"/>
      <c r="Y3" s="588"/>
      <c r="Z3" s="588"/>
      <c r="AA3" s="588"/>
      <c r="AB3" s="588"/>
      <c r="AC3" s="588"/>
      <c r="AD3" s="588"/>
      <c r="AE3" s="588"/>
      <c r="AF3" s="588"/>
      <c r="AH3" s="510"/>
      <c r="AI3" s="510"/>
    </row>
    <row r="4" spans="1:35" s="9" customFormat="1" ht="15.75" customHeight="1" x14ac:dyDescent="0.15">
      <c r="A4" s="12" t="s">
        <v>9</v>
      </c>
      <c r="B4" s="12"/>
      <c r="C4" s="12"/>
      <c r="D4" s="12"/>
      <c r="E4" s="12"/>
      <c r="F4" s="12"/>
      <c r="G4" s="12"/>
      <c r="H4" s="12"/>
      <c r="I4" s="12"/>
      <c r="J4" s="12"/>
      <c r="K4" s="573"/>
      <c r="L4" s="573"/>
      <c r="M4" s="573"/>
      <c r="N4" s="573"/>
      <c r="O4" s="573"/>
      <c r="P4" s="573"/>
      <c r="Q4" s="573"/>
      <c r="R4" s="573"/>
      <c r="S4" s="573"/>
      <c r="T4" s="573"/>
      <c r="U4" s="573"/>
      <c r="V4" s="573"/>
      <c r="W4" s="573"/>
      <c r="X4" s="573"/>
      <c r="Y4" s="573"/>
      <c r="Z4" s="573"/>
      <c r="AA4" s="573"/>
      <c r="AB4" s="573"/>
      <c r="AC4" s="573"/>
      <c r="AD4" s="573"/>
      <c r="AE4" s="573"/>
      <c r="AF4" s="573"/>
    </row>
    <row r="5" spans="1:35" s="9" customFormat="1" ht="15.75" customHeight="1" x14ac:dyDescent="0.15">
      <c r="A5" s="12" t="s">
        <v>10</v>
      </c>
      <c r="B5" s="12"/>
      <c r="C5" s="12"/>
      <c r="D5" s="12"/>
      <c r="E5" s="12"/>
      <c r="F5" s="12"/>
      <c r="G5" s="12"/>
      <c r="H5" s="12"/>
      <c r="I5" s="12"/>
      <c r="J5" s="12"/>
      <c r="K5" s="573"/>
      <c r="L5" s="573"/>
      <c r="M5" s="573"/>
      <c r="N5" s="573"/>
      <c r="O5" s="573"/>
      <c r="P5" s="573"/>
      <c r="Q5" s="573"/>
      <c r="R5" s="573"/>
      <c r="S5" s="573"/>
      <c r="T5" s="573"/>
      <c r="U5" s="573"/>
      <c r="V5" s="573"/>
      <c r="W5" s="573"/>
      <c r="X5" s="573"/>
      <c r="Y5" s="573"/>
      <c r="Z5" s="573"/>
      <c r="AA5" s="573"/>
      <c r="AB5" s="573"/>
      <c r="AC5" s="573"/>
      <c r="AD5" s="573"/>
      <c r="AE5" s="573"/>
      <c r="AF5" s="573"/>
    </row>
    <row r="6" spans="1:35" s="9" customFormat="1" ht="15.75" customHeight="1" x14ac:dyDescent="0.15">
      <c r="A6" s="12" t="s">
        <v>11</v>
      </c>
      <c r="B6" s="12"/>
      <c r="C6" s="12"/>
      <c r="D6" s="12"/>
      <c r="E6" s="12"/>
      <c r="F6" s="12"/>
      <c r="G6" s="12"/>
      <c r="H6" s="12"/>
      <c r="I6" s="12"/>
      <c r="J6" s="12"/>
      <c r="K6" s="589"/>
      <c r="L6" s="589"/>
      <c r="M6" s="589"/>
      <c r="N6" s="142"/>
      <c r="O6" s="137"/>
      <c r="P6" s="137"/>
      <c r="Q6" s="137"/>
      <c r="R6" s="12"/>
      <c r="S6" s="12"/>
      <c r="T6" s="12"/>
      <c r="U6" s="12"/>
      <c r="V6" s="12"/>
      <c r="W6" s="12"/>
      <c r="X6" s="12"/>
      <c r="Y6" s="12"/>
      <c r="Z6" s="12"/>
      <c r="AA6" s="12"/>
      <c r="AB6" s="12"/>
      <c r="AC6" s="12"/>
      <c r="AD6" s="12"/>
      <c r="AE6" s="12"/>
      <c r="AF6" s="12"/>
    </row>
    <row r="7" spans="1:35" s="9" customFormat="1" ht="15.75" customHeight="1" x14ac:dyDescent="0.15">
      <c r="A7" s="12" t="s">
        <v>12</v>
      </c>
      <c r="B7" s="12"/>
      <c r="C7" s="12"/>
      <c r="D7" s="12"/>
      <c r="E7" s="12"/>
      <c r="F7" s="12"/>
      <c r="G7" s="12"/>
      <c r="H7" s="12"/>
      <c r="I7" s="12"/>
      <c r="J7" s="12"/>
      <c r="K7" s="565"/>
      <c r="L7" s="565"/>
      <c r="M7" s="565"/>
      <c r="N7" s="565"/>
      <c r="O7" s="565"/>
      <c r="P7" s="565"/>
      <c r="Q7" s="565"/>
      <c r="R7" s="565"/>
      <c r="S7" s="565"/>
      <c r="T7" s="565"/>
      <c r="U7" s="565"/>
      <c r="V7" s="565"/>
      <c r="W7" s="565"/>
      <c r="X7" s="565"/>
      <c r="Y7" s="565"/>
      <c r="Z7" s="565"/>
      <c r="AA7" s="565"/>
      <c r="AB7" s="565"/>
      <c r="AC7" s="565"/>
      <c r="AD7" s="565"/>
      <c r="AE7" s="565"/>
      <c r="AF7" s="565"/>
    </row>
    <row r="8" spans="1:35" s="9" customFormat="1" ht="15.75" customHeight="1" x14ac:dyDescent="0.15">
      <c r="A8" s="12" t="s">
        <v>13</v>
      </c>
      <c r="B8" s="12"/>
      <c r="C8" s="12"/>
      <c r="D8" s="12"/>
      <c r="E8" s="12"/>
      <c r="F8" s="12"/>
      <c r="G8" s="12"/>
      <c r="H8" s="12"/>
      <c r="I8" s="12"/>
      <c r="J8" s="12"/>
      <c r="K8" s="574"/>
      <c r="L8" s="574"/>
      <c r="M8" s="574"/>
      <c r="N8" s="574"/>
      <c r="O8" s="574"/>
      <c r="P8" s="16"/>
      <c r="Q8" s="16"/>
      <c r="R8" s="16"/>
      <c r="S8" s="16"/>
      <c r="T8" s="16"/>
      <c r="U8" s="16"/>
      <c r="V8" s="39"/>
      <c r="W8" s="39"/>
      <c r="X8" s="39"/>
      <c r="Y8" s="39"/>
      <c r="Z8" s="39"/>
      <c r="AA8" s="39"/>
      <c r="AB8" s="39"/>
      <c r="AC8" s="39"/>
      <c r="AD8" s="39"/>
      <c r="AE8" s="39"/>
      <c r="AF8" s="39"/>
    </row>
    <row r="9" spans="1:35" s="9" customFormat="1" ht="15.75" customHeight="1" x14ac:dyDescent="0.15">
      <c r="A9" s="12"/>
      <c r="B9" s="12"/>
      <c r="C9" s="12"/>
      <c r="D9" s="12"/>
      <c r="E9" s="12"/>
      <c r="F9" s="12"/>
      <c r="G9" s="12"/>
      <c r="H9" s="12"/>
      <c r="I9" s="12"/>
      <c r="J9" s="12"/>
      <c r="K9" s="16"/>
      <c r="L9" s="16"/>
      <c r="M9" s="16"/>
      <c r="N9" s="16"/>
      <c r="O9" s="16"/>
      <c r="P9" s="16"/>
      <c r="Q9" s="16"/>
      <c r="R9" s="16"/>
      <c r="S9" s="16"/>
      <c r="T9" s="16"/>
      <c r="U9" s="16"/>
      <c r="V9" s="39"/>
      <c r="W9" s="39"/>
      <c r="X9" s="39"/>
      <c r="Y9" s="39"/>
      <c r="Z9" s="39"/>
      <c r="AA9" s="39"/>
      <c r="AB9" s="39"/>
      <c r="AC9" s="39"/>
      <c r="AD9" s="39"/>
      <c r="AE9" s="39"/>
      <c r="AF9" s="39"/>
    </row>
    <row r="10" spans="1:35" s="9" customFormat="1" ht="15.75" customHeight="1" x14ac:dyDescent="0.15">
      <c r="A10" s="11" t="s">
        <v>14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row>
    <row r="11" spans="1:35" s="9" customFormat="1" ht="15.75" customHeight="1" x14ac:dyDescent="0.15">
      <c r="A11" s="12" t="s">
        <v>15</v>
      </c>
      <c r="B11" s="12"/>
      <c r="C11" s="12"/>
      <c r="D11" s="12"/>
      <c r="E11" s="12"/>
      <c r="F11" s="143"/>
      <c r="G11" s="143"/>
      <c r="H11" s="143"/>
      <c r="I11" s="143"/>
      <c r="J11" s="143"/>
      <c r="K11" s="143" t="s">
        <v>16</v>
      </c>
      <c r="L11" s="569"/>
      <c r="M11" s="569"/>
      <c r="N11" s="569"/>
      <c r="O11" s="570" t="s">
        <v>313</v>
      </c>
      <c r="P11" s="570"/>
      <c r="Q11" s="570"/>
      <c r="R11" s="570"/>
      <c r="S11" s="570"/>
      <c r="T11" s="569"/>
      <c r="U11" s="569"/>
      <c r="V11" s="569"/>
      <c r="W11" s="570" t="s">
        <v>17</v>
      </c>
      <c r="X11" s="570"/>
      <c r="Y11" s="570"/>
      <c r="Z11" s="590"/>
      <c r="AA11" s="590"/>
      <c r="AB11" s="590"/>
      <c r="AC11" s="590"/>
      <c r="AD11" s="590"/>
      <c r="AE11" s="590"/>
      <c r="AF11" s="12" t="s">
        <v>5</v>
      </c>
    </row>
    <row r="12" spans="1:35" s="9" customFormat="1" ht="15.75" customHeight="1" x14ac:dyDescent="0.15">
      <c r="A12" s="12" t="s">
        <v>10</v>
      </c>
      <c r="B12" s="12"/>
      <c r="C12" s="12"/>
      <c r="D12" s="12"/>
      <c r="E12" s="12"/>
      <c r="F12" s="144"/>
      <c r="G12" s="144"/>
      <c r="H12" s="144"/>
      <c r="I12" s="144"/>
      <c r="J12" s="144"/>
      <c r="K12" s="565"/>
      <c r="L12" s="565"/>
      <c r="M12" s="565"/>
      <c r="N12" s="565"/>
      <c r="O12" s="565"/>
      <c r="P12" s="565"/>
      <c r="Q12" s="565"/>
      <c r="R12" s="565"/>
      <c r="S12" s="565"/>
      <c r="T12" s="565"/>
      <c r="U12" s="565"/>
      <c r="V12" s="565"/>
      <c r="W12" s="565"/>
      <c r="X12" s="565"/>
      <c r="Y12" s="565"/>
      <c r="Z12" s="565"/>
      <c r="AA12" s="565"/>
      <c r="AB12" s="565"/>
      <c r="AC12" s="565"/>
      <c r="AD12" s="565"/>
      <c r="AE12" s="565"/>
      <c r="AF12" s="565"/>
    </row>
    <row r="13" spans="1:35" s="9" customFormat="1" ht="15.75" customHeight="1" x14ac:dyDescent="0.15">
      <c r="A13" s="12" t="s">
        <v>18</v>
      </c>
      <c r="B13" s="12"/>
      <c r="C13" s="12"/>
      <c r="D13" s="12"/>
      <c r="E13" s="12"/>
      <c r="F13" s="12"/>
      <c r="G13" s="12"/>
      <c r="H13" s="12"/>
      <c r="I13" s="12"/>
      <c r="J13" s="12"/>
      <c r="K13" s="143" t="s">
        <v>19</v>
      </c>
      <c r="L13" s="569"/>
      <c r="M13" s="569"/>
      <c r="N13" s="569"/>
      <c r="O13" s="570" t="s">
        <v>20</v>
      </c>
      <c r="P13" s="570"/>
      <c r="Q13" s="570"/>
      <c r="R13" s="570"/>
      <c r="S13" s="570"/>
      <c r="T13" s="569"/>
      <c r="U13" s="569"/>
      <c r="V13" s="569"/>
      <c r="W13" s="570" t="s">
        <v>21</v>
      </c>
      <c r="X13" s="570"/>
      <c r="Y13" s="570"/>
      <c r="Z13" s="570"/>
      <c r="AA13" s="590"/>
      <c r="AB13" s="590"/>
      <c r="AC13" s="590"/>
      <c r="AD13" s="590"/>
      <c r="AE13" s="590"/>
      <c r="AF13" s="12" t="s">
        <v>5</v>
      </c>
    </row>
    <row r="14" spans="1:35" s="9" customFormat="1" ht="15.75" customHeight="1" x14ac:dyDescent="0.15">
      <c r="A14" s="12"/>
      <c r="B14" s="12"/>
      <c r="C14" s="12"/>
      <c r="D14" s="12"/>
      <c r="E14" s="12"/>
      <c r="F14" s="12"/>
      <c r="G14" s="12"/>
      <c r="H14" s="12"/>
      <c r="I14" s="12"/>
      <c r="J14" s="12"/>
      <c r="K14" s="565"/>
      <c r="L14" s="565"/>
      <c r="M14" s="565"/>
      <c r="N14" s="565"/>
      <c r="O14" s="565"/>
      <c r="P14" s="565"/>
      <c r="Q14" s="565"/>
      <c r="R14" s="565"/>
      <c r="S14" s="565"/>
      <c r="T14" s="565"/>
      <c r="U14" s="565"/>
      <c r="V14" s="565"/>
      <c r="W14" s="565"/>
      <c r="X14" s="565"/>
      <c r="Y14" s="565"/>
      <c r="Z14" s="565"/>
      <c r="AA14" s="565"/>
      <c r="AB14" s="565"/>
      <c r="AC14" s="565"/>
      <c r="AD14" s="565"/>
      <c r="AE14" s="565"/>
      <c r="AF14" s="565"/>
    </row>
    <row r="15" spans="1:35" s="9" customFormat="1" ht="15.75" customHeight="1" x14ac:dyDescent="0.15">
      <c r="A15" s="12" t="s">
        <v>22</v>
      </c>
      <c r="B15" s="12"/>
      <c r="C15" s="12"/>
      <c r="D15" s="12"/>
      <c r="E15" s="12"/>
      <c r="F15" s="12"/>
      <c r="G15" s="12"/>
      <c r="H15" s="12"/>
      <c r="I15" s="12"/>
      <c r="J15" s="12"/>
      <c r="K15" s="572"/>
      <c r="L15" s="572"/>
      <c r="M15" s="572"/>
      <c r="N15" s="142"/>
      <c r="O15" s="137"/>
      <c r="P15" s="137"/>
      <c r="Q15" s="137"/>
      <c r="R15" s="12"/>
      <c r="S15" s="12"/>
      <c r="T15" s="12"/>
      <c r="U15" s="12"/>
      <c r="V15" s="12"/>
      <c r="W15" s="12"/>
      <c r="X15" s="12"/>
      <c r="Y15" s="12"/>
      <c r="Z15" s="12"/>
      <c r="AA15" s="12"/>
      <c r="AB15" s="12"/>
      <c r="AC15" s="12"/>
      <c r="AD15" s="12"/>
      <c r="AE15" s="12"/>
      <c r="AF15" s="12"/>
    </row>
    <row r="16" spans="1:35" s="9" customFormat="1" ht="15.75" customHeight="1" x14ac:dyDescent="0.15">
      <c r="A16" s="12" t="s">
        <v>23</v>
      </c>
      <c r="B16" s="12"/>
      <c r="C16" s="12"/>
      <c r="D16" s="12"/>
      <c r="E16" s="12"/>
      <c r="F16" s="12"/>
      <c r="G16" s="12"/>
      <c r="H16" s="12"/>
      <c r="I16" s="12"/>
      <c r="J16" s="12"/>
      <c r="K16" s="573"/>
      <c r="L16" s="573"/>
      <c r="M16" s="573"/>
      <c r="N16" s="573"/>
      <c r="O16" s="573"/>
      <c r="P16" s="573"/>
      <c r="Q16" s="573"/>
      <c r="R16" s="573"/>
      <c r="S16" s="573"/>
      <c r="T16" s="573"/>
      <c r="U16" s="573"/>
      <c r="V16" s="573"/>
      <c r="W16" s="573"/>
      <c r="X16" s="573"/>
      <c r="Y16" s="573"/>
      <c r="Z16" s="573"/>
      <c r="AA16" s="573"/>
      <c r="AB16" s="573"/>
      <c r="AC16" s="573"/>
      <c r="AD16" s="573"/>
      <c r="AE16" s="573"/>
      <c r="AF16" s="573"/>
    </row>
    <row r="17" spans="1:34" s="9" customFormat="1" ht="15.75" customHeight="1" x14ac:dyDescent="0.15">
      <c r="A17" s="12" t="s">
        <v>24</v>
      </c>
      <c r="B17" s="12"/>
      <c r="C17" s="12"/>
      <c r="D17" s="12"/>
      <c r="E17" s="12"/>
      <c r="F17" s="12"/>
      <c r="G17" s="12"/>
      <c r="H17" s="12"/>
      <c r="I17" s="12"/>
      <c r="J17" s="12"/>
      <c r="K17" s="574"/>
      <c r="L17" s="574"/>
      <c r="M17" s="574"/>
      <c r="N17" s="574"/>
      <c r="O17" s="574"/>
      <c r="P17" s="16"/>
      <c r="Q17" s="16"/>
      <c r="R17" s="16"/>
      <c r="S17" s="16"/>
      <c r="T17" s="16"/>
      <c r="U17" s="16"/>
      <c r="V17" s="12"/>
      <c r="W17" s="12"/>
      <c r="X17" s="12"/>
      <c r="Y17" s="12"/>
      <c r="Z17" s="12"/>
      <c r="AA17" s="12"/>
      <c r="AB17" s="12"/>
      <c r="AC17" s="12"/>
      <c r="AD17" s="12"/>
      <c r="AE17" s="12"/>
      <c r="AF17" s="12"/>
    </row>
    <row r="18" spans="1:34" s="9" customFormat="1" ht="15.75" customHeight="1" x14ac:dyDescent="0.15">
      <c r="A18" s="12"/>
      <c r="B18" s="12"/>
      <c r="C18" s="12"/>
      <c r="D18" s="12"/>
      <c r="E18" s="12"/>
      <c r="F18" s="12"/>
      <c r="G18" s="12"/>
      <c r="H18" s="12"/>
      <c r="I18" s="12"/>
      <c r="J18" s="12"/>
      <c r="K18" s="16"/>
      <c r="L18" s="16"/>
      <c r="M18" s="16"/>
      <c r="N18" s="16"/>
      <c r="O18" s="16"/>
      <c r="P18" s="16"/>
      <c r="Q18" s="16"/>
      <c r="R18" s="16"/>
      <c r="S18" s="16"/>
      <c r="T18" s="16"/>
      <c r="U18" s="16"/>
      <c r="V18" s="12"/>
      <c r="W18" s="12"/>
      <c r="X18" s="12"/>
      <c r="Y18" s="12"/>
      <c r="Z18" s="12"/>
      <c r="AA18" s="12"/>
      <c r="AB18" s="12"/>
      <c r="AC18" s="12"/>
      <c r="AD18" s="12"/>
      <c r="AE18" s="12"/>
      <c r="AF18" s="12"/>
    </row>
    <row r="19" spans="1:34" s="9" customFormat="1" ht="15.75" customHeight="1" thickBot="1" x14ac:dyDescent="0.2">
      <c r="A19" s="11" t="s">
        <v>25</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row>
    <row r="20" spans="1:34" s="9" customFormat="1" ht="15.75" customHeight="1" thickBot="1" x14ac:dyDescent="0.2">
      <c r="A20" s="12" t="s">
        <v>26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H20" s="429" t="s">
        <v>954</v>
      </c>
    </row>
    <row r="21" spans="1:34" s="9" customFormat="1" ht="15.75" customHeight="1" x14ac:dyDescent="0.15">
      <c r="A21" s="12" t="s">
        <v>27</v>
      </c>
      <c r="B21" s="12"/>
      <c r="C21" s="12"/>
      <c r="D21" s="12"/>
      <c r="E21" s="12"/>
      <c r="F21" s="143"/>
      <c r="G21" s="143"/>
      <c r="H21" s="143"/>
      <c r="I21" s="143"/>
      <c r="J21" s="143"/>
      <c r="K21" s="143" t="s">
        <v>16</v>
      </c>
      <c r="L21" s="571">
        <f>IF($AH$20="■",L$11,"")</f>
        <v>0</v>
      </c>
      <c r="M21" s="571"/>
      <c r="N21" s="571"/>
      <c r="O21" s="570" t="s">
        <v>313</v>
      </c>
      <c r="P21" s="570"/>
      <c r="Q21" s="570"/>
      <c r="R21" s="570"/>
      <c r="S21" s="570"/>
      <c r="T21" s="571">
        <f>IF($AH$20="■",$T$11,"")</f>
        <v>0</v>
      </c>
      <c r="U21" s="571"/>
      <c r="V21" s="571"/>
      <c r="W21" s="570" t="s">
        <v>17</v>
      </c>
      <c r="X21" s="570"/>
      <c r="Y21" s="570"/>
      <c r="Z21" s="575">
        <f>IF(AH20="■",Z11,"")</f>
        <v>0</v>
      </c>
      <c r="AA21" s="575"/>
      <c r="AB21" s="575"/>
      <c r="AC21" s="575"/>
      <c r="AD21" s="575"/>
      <c r="AE21" s="575"/>
      <c r="AF21" s="12" t="s">
        <v>5</v>
      </c>
    </row>
    <row r="22" spans="1:34" s="9" customFormat="1" ht="15.75" customHeight="1" x14ac:dyDescent="0.15">
      <c r="A22" s="12" t="s">
        <v>28</v>
      </c>
      <c r="B22" s="12"/>
      <c r="C22" s="12"/>
      <c r="D22" s="12"/>
      <c r="E22" s="12"/>
      <c r="F22" s="144"/>
      <c r="G22" s="144"/>
      <c r="H22" s="144"/>
      <c r="I22" s="144"/>
      <c r="J22" s="144"/>
      <c r="K22" s="564" t="str">
        <f>IF(AH20="■",K12&amp;" ","")</f>
        <v xml:space="preserve"> </v>
      </c>
      <c r="L22" s="564"/>
      <c r="M22" s="564"/>
      <c r="N22" s="564"/>
      <c r="O22" s="564"/>
      <c r="P22" s="564"/>
      <c r="Q22" s="564"/>
      <c r="R22" s="564"/>
      <c r="S22" s="564"/>
      <c r="T22" s="564"/>
      <c r="U22" s="564"/>
      <c r="V22" s="564"/>
      <c r="W22" s="564"/>
      <c r="X22" s="564"/>
      <c r="Y22" s="564"/>
      <c r="Z22" s="564"/>
      <c r="AA22" s="564"/>
      <c r="AB22" s="564"/>
      <c r="AC22" s="564"/>
      <c r="AD22" s="564"/>
      <c r="AE22" s="564"/>
      <c r="AF22" s="564"/>
    </row>
    <row r="23" spans="1:34" s="9" customFormat="1" ht="15.75" customHeight="1" x14ac:dyDescent="0.15">
      <c r="A23" s="12" t="s">
        <v>18</v>
      </c>
      <c r="B23" s="12"/>
      <c r="C23" s="12"/>
      <c r="D23" s="12"/>
      <c r="E23" s="12"/>
      <c r="F23" s="12"/>
      <c r="G23" s="12"/>
      <c r="H23" s="12"/>
      <c r="I23" s="12"/>
      <c r="J23" s="12"/>
      <c r="K23" s="143" t="s">
        <v>16</v>
      </c>
      <c r="L23" s="571">
        <f>IF($AH$20="■",L$13,"")</f>
        <v>0</v>
      </c>
      <c r="M23" s="571"/>
      <c r="N23" s="571"/>
      <c r="O23" s="570" t="s">
        <v>20</v>
      </c>
      <c r="P23" s="570"/>
      <c r="Q23" s="570"/>
      <c r="R23" s="570"/>
      <c r="S23" s="570"/>
      <c r="T23" s="571">
        <f>IF($AH$20="■",T$13,"")</f>
        <v>0</v>
      </c>
      <c r="U23" s="571"/>
      <c r="V23" s="571"/>
      <c r="W23" s="570" t="s">
        <v>21</v>
      </c>
      <c r="X23" s="570"/>
      <c r="Y23" s="570"/>
      <c r="Z23" s="570"/>
      <c r="AA23" s="575">
        <f>IF(AH20="■",AA13,"")</f>
        <v>0</v>
      </c>
      <c r="AB23" s="575"/>
      <c r="AC23" s="575"/>
      <c r="AD23" s="575"/>
      <c r="AE23" s="575"/>
      <c r="AF23" s="12" t="s">
        <v>5</v>
      </c>
    </row>
    <row r="24" spans="1:34" s="9" customFormat="1" ht="15.75" customHeight="1" x14ac:dyDescent="0.15">
      <c r="A24" s="12"/>
      <c r="B24" s="12"/>
      <c r="C24" s="12"/>
      <c r="D24" s="12"/>
      <c r="E24" s="12"/>
      <c r="F24" s="12"/>
      <c r="G24" s="12"/>
      <c r="H24" s="12"/>
      <c r="I24" s="12"/>
      <c r="J24" s="12"/>
      <c r="K24" s="564" t="str">
        <f>IF(AH20="■",K14&amp;" ","")</f>
        <v xml:space="preserve"> </v>
      </c>
      <c r="L24" s="564"/>
      <c r="M24" s="564"/>
      <c r="N24" s="564"/>
      <c r="O24" s="564"/>
      <c r="P24" s="564"/>
      <c r="Q24" s="564"/>
      <c r="R24" s="564"/>
      <c r="S24" s="564"/>
      <c r="T24" s="564"/>
      <c r="U24" s="564"/>
      <c r="V24" s="564"/>
      <c r="W24" s="564"/>
      <c r="X24" s="564"/>
      <c r="Y24" s="564"/>
      <c r="Z24" s="564"/>
      <c r="AA24" s="564"/>
      <c r="AB24" s="564"/>
      <c r="AC24" s="564"/>
      <c r="AD24" s="564"/>
      <c r="AE24" s="564"/>
      <c r="AF24" s="564"/>
    </row>
    <row r="25" spans="1:34" s="9" customFormat="1" ht="15.75" customHeight="1" x14ac:dyDescent="0.15">
      <c r="A25" s="12" t="s">
        <v>22</v>
      </c>
      <c r="B25" s="12"/>
      <c r="C25" s="12"/>
      <c r="D25" s="12"/>
      <c r="E25" s="12"/>
      <c r="F25" s="12"/>
      <c r="G25" s="12"/>
      <c r="H25" s="12"/>
      <c r="I25" s="12"/>
      <c r="J25" s="12"/>
      <c r="K25" s="576">
        <f>IF($AH$20="■",$K15,"")</f>
        <v>0</v>
      </c>
      <c r="L25" s="576"/>
      <c r="M25" s="576"/>
      <c r="N25" s="142"/>
      <c r="O25" s="137"/>
      <c r="P25" s="137"/>
      <c r="Q25" s="137"/>
      <c r="R25" s="12"/>
      <c r="S25" s="12"/>
      <c r="T25" s="12"/>
      <c r="U25" s="12"/>
      <c r="V25" s="12"/>
      <c r="W25" s="12"/>
      <c r="X25" s="12"/>
      <c r="Y25" s="12"/>
      <c r="Z25" s="12"/>
      <c r="AA25" s="12"/>
      <c r="AB25" s="12"/>
      <c r="AC25" s="12"/>
      <c r="AD25" s="12"/>
      <c r="AE25" s="12"/>
      <c r="AF25" s="12"/>
    </row>
    <row r="26" spans="1:34" s="9" customFormat="1" ht="15.75" customHeight="1" x14ac:dyDescent="0.15">
      <c r="A26" s="12" t="s">
        <v>23</v>
      </c>
      <c r="B26" s="12"/>
      <c r="C26" s="12"/>
      <c r="D26" s="12"/>
      <c r="E26" s="12"/>
      <c r="F26" s="12"/>
      <c r="G26" s="12"/>
      <c r="H26" s="12"/>
      <c r="I26" s="12"/>
      <c r="J26" s="12"/>
      <c r="K26" s="564">
        <f>IF($AH$20="■",K16,"")</f>
        <v>0</v>
      </c>
      <c r="L26" s="564"/>
      <c r="M26" s="564"/>
      <c r="N26" s="564"/>
      <c r="O26" s="564"/>
      <c r="P26" s="564"/>
      <c r="Q26" s="564"/>
      <c r="R26" s="564"/>
      <c r="S26" s="564"/>
      <c r="T26" s="564"/>
      <c r="U26" s="564"/>
      <c r="V26" s="564"/>
      <c r="W26" s="564"/>
      <c r="X26" s="564"/>
      <c r="Y26" s="564"/>
      <c r="Z26" s="564"/>
      <c r="AA26" s="564"/>
      <c r="AB26" s="564"/>
      <c r="AC26" s="564"/>
      <c r="AD26" s="564"/>
      <c r="AE26" s="564"/>
      <c r="AF26" s="564"/>
    </row>
    <row r="27" spans="1:34" s="9" customFormat="1" ht="15.75" customHeight="1" x14ac:dyDescent="0.15">
      <c r="A27" s="12" t="s">
        <v>24</v>
      </c>
      <c r="B27" s="12"/>
      <c r="C27" s="12"/>
      <c r="D27" s="12"/>
      <c r="E27" s="12"/>
      <c r="F27" s="12"/>
      <c r="G27" s="12"/>
      <c r="H27" s="12"/>
      <c r="I27" s="12"/>
      <c r="J27" s="12"/>
      <c r="K27" s="576">
        <f>IF($AH$20="■",$K17,"")</f>
        <v>0</v>
      </c>
      <c r="L27" s="576"/>
      <c r="M27" s="576"/>
      <c r="N27" s="576"/>
      <c r="O27" s="576"/>
      <c r="P27" s="16"/>
      <c r="Q27" s="16"/>
      <c r="R27" s="16"/>
      <c r="S27" s="16"/>
      <c r="T27" s="16"/>
      <c r="U27" s="16"/>
      <c r="V27" s="39"/>
      <c r="W27" s="39"/>
      <c r="X27" s="39"/>
      <c r="Y27" s="39"/>
      <c r="Z27" s="39"/>
      <c r="AA27" s="39"/>
      <c r="AB27" s="39"/>
      <c r="AC27" s="39"/>
      <c r="AD27" s="39"/>
      <c r="AE27" s="39"/>
      <c r="AF27" s="39"/>
    </row>
    <row r="28" spans="1:34" s="9" customFormat="1" ht="15.75" customHeight="1" x14ac:dyDescent="0.15">
      <c r="A28" s="12" t="s">
        <v>29</v>
      </c>
      <c r="B28" s="12"/>
      <c r="C28" s="12"/>
      <c r="D28" s="12"/>
      <c r="E28" s="12"/>
      <c r="F28" s="12"/>
      <c r="G28" s="12"/>
      <c r="H28" s="12"/>
      <c r="I28" s="12"/>
      <c r="J28" s="12"/>
      <c r="K28" s="576"/>
      <c r="L28" s="576"/>
      <c r="M28" s="576"/>
      <c r="N28" s="576"/>
      <c r="O28" s="576"/>
      <c r="P28" s="576"/>
      <c r="Q28" s="576"/>
      <c r="R28" s="576"/>
      <c r="S28" s="576"/>
      <c r="T28" s="576"/>
      <c r="U28" s="576"/>
      <c r="V28" s="576"/>
      <c r="W28" s="576"/>
      <c r="X28" s="576"/>
      <c r="Y28" s="576"/>
      <c r="Z28" s="576"/>
      <c r="AA28" s="576"/>
      <c r="AB28" s="576"/>
      <c r="AC28" s="576"/>
      <c r="AD28" s="576"/>
      <c r="AE28" s="576"/>
      <c r="AF28" s="576"/>
    </row>
    <row r="29" spans="1:34" s="9" customFormat="1" ht="15.75" customHeight="1" x14ac:dyDescent="0.15">
      <c r="A29" s="145"/>
      <c r="B29" s="579"/>
      <c r="C29" s="579"/>
      <c r="D29" s="579"/>
      <c r="E29" s="579"/>
      <c r="F29" s="579"/>
      <c r="G29" s="579"/>
      <c r="H29" s="579"/>
      <c r="I29" s="579"/>
      <c r="J29" s="579"/>
      <c r="K29" s="580"/>
      <c r="L29" s="580"/>
      <c r="M29" s="580"/>
      <c r="N29" s="580"/>
      <c r="O29" s="580"/>
      <c r="P29" s="580"/>
      <c r="Q29" s="580"/>
      <c r="R29" s="580"/>
      <c r="S29" s="580"/>
      <c r="T29" s="580"/>
      <c r="U29" s="580"/>
      <c r="V29" s="580"/>
      <c r="W29" s="580"/>
      <c r="X29" s="580"/>
      <c r="Y29" s="580"/>
      <c r="Z29" s="580"/>
      <c r="AA29" s="580"/>
      <c r="AB29" s="580"/>
      <c r="AC29" s="580"/>
      <c r="AD29" s="580"/>
      <c r="AE29" s="580"/>
      <c r="AF29" s="580"/>
    </row>
    <row r="30" spans="1:34" s="9" customFormat="1" ht="15.75" customHeight="1" x14ac:dyDescent="0.15">
      <c r="A30" s="12" t="s">
        <v>30</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row>
    <row r="31" spans="1:34" s="9" customFormat="1" ht="15.75" customHeight="1" x14ac:dyDescent="0.15">
      <c r="A31" s="12" t="s">
        <v>27</v>
      </c>
      <c r="B31" s="12"/>
      <c r="C31" s="12"/>
      <c r="D31" s="12"/>
      <c r="E31" s="12"/>
      <c r="F31" s="143"/>
      <c r="G31" s="143"/>
      <c r="H31" s="143"/>
      <c r="I31" s="143"/>
      <c r="J31" s="143"/>
      <c r="K31" s="143" t="s">
        <v>16</v>
      </c>
      <c r="L31" s="569"/>
      <c r="M31" s="569"/>
      <c r="N31" s="569"/>
      <c r="O31" s="570" t="s">
        <v>313</v>
      </c>
      <c r="P31" s="570"/>
      <c r="Q31" s="570"/>
      <c r="R31" s="570"/>
      <c r="S31" s="570"/>
      <c r="T31" s="569"/>
      <c r="U31" s="569"/>
      <c r="V31" s="569"/>
      <c r="W31" s="570" t="s">
        <v>17</v>
      </c>
      <c r="X31" s="570"/>
      <c r="Y31" s="570"/>
      <c r="Z31" s="577"/>
      <c r="AA31" s="577"/>
      <c r="AB31" s="577"/>
      <c r="AC31" s="577"/>
      <c r="AD31" s="577"/>
      <c r="AE31" s="577"/>
      <c r="AF31" s="12" t="s">
        <v>5</v>
      </c>
    </row>
    <row r="32" spans="1:34" s="9" customFormat="1" ht="15.75" customHeight="1" x14ac:dyDescent="0.15">
      <c r="A32" s="12" t="s">
        <v>28</v>
      </c>
      <c r="B32" s="12"/>
      <c r="C32" s="12"/>
      <c r="D32" s="12"/>
      <c r="E32" s="12"/>
      <c r="F32" s="144"/>
      <c r="G32" s="144"/>
      <c r="H32" s="144"/>
      <c r="I32" s="144"/>
      <c r="J32" s="144"/>
      <c r="K32" s="565"/>
      <c r="L32" s="565"/>
      <c r="M32" s="565"/>
      <c r="N32" s="565"/>
      <c r="O32" s="565"/>
      <c r="P32" s="565"/>
      <c r="Q32" s="565"/>
      <c r="R32" s="565"/>
      <c r="S32" s="565"/>
      <c r="T32" s="565"/>
      <c r="U32" s="565"/>
      <c r="V32" s="565"/>
      <c r="W32" s="565"/>
      <c r="X32" s="565"/>
      <c r="Y32" s="565"/>
      <c r="Z32" s="565"/>
      <c r="AA32" s="565"/>
      <c r="AB32" s="565"/>
      <c r="AC32" s="565"/>
      <c r="AD32" s="565"/>
      <c r="AE32" s="565"/>
      <c r="AF32" s="565"/>
    </row>
    <row r="33" spans="1:32" s="9" customFormat="1" ht="15.75" customHeight="1" x14ac:dyDescent="0.15">
      <c r="A33" s="12" t="s">
        <v>18</v>
      </c>
      <c r="B33" s="12"/>
      <c r="C33" s="12"/>
      <c r="D33" s="12"/>
      <c r="E33" s="12"/>
      <c r="F33" s="12"/>
      <c r="G33" s="12"/>
      <c r="H33" s="12"/>
      <c r="I33" s="12"/>
      <c r="J33" s="12"/>
      <c r="K33" s="143" t="s">
        <v>16</v>
      </c>
      <c r="L33" s="569"/>
      <c r="M33" s="569"/>
      <c r="N33" s="569"/>
      <c r="O33" s="570" t="s">
        <v>20</v>
      </c>
      <c r="P33" s="570"/>
      <c r="Q33" s="570"/>
      <c r="R33" s="570"/>
      <c r="S33" s="570"/>
      <c r="T33" s="569"/>
      <c r="U33" s="569"/>
      <c r="V33" s="569"/>
      <c r="W33" s="570" t="s">
        <v>21</v>
      </c>
      <c r="X33" s="570"/>
      <c r="Y33" s="570"/>
      <c r="Z33" s="570"/>
      <c r="AA33" s="577"/>
      <c r="AB33" s="577"/>
      <c r="AC33" s="577"/>
      <c r="AD33" s="577"/>
      <c r="AE33" s="577"/>
      <c r="AF33" s="12" t="s">
        <v>5</v>
      </c>
    </row>
    <row r="34" spans="1:32" s="9" customFormat="1" ht="15.75" customHeight="1" x14ac:dyDescent="0.15">
      <c r="A34" s="12"/>
      <c r="B34" s="584"/>
      <c r="C34" s="584"/>
      <c r="D34" s="584"/>
      <c r="E34" s="584"/>
      <c r="F34" s="584"/>
      <c r="G34" s="584"/>
      <c r="H34" s="584"/>
      <c r="I34" s="584"/>
      <c r="J34" s="584"/>
      <c r="K34" s="578"/>
      <c r="L34" s="578"/>
      <c r="M34" s="578"/>
      <c r="N34" s="578"/>
      <c r="O34" s="578"/>
      <c r="P34" s="578"/>
      <c r="Q34" s="578"/>
      <c r="R34" s="578"/>
      <c r="S34" s="578"/>
      <c r="T34" s="578"/>
      <c r="U34" s="578"/>
      <c r="V34" s="578"/>
      <c r="W34" s="578"/>
      <c r="X34" s="578"/>
      <c r="Y34" s="578"/>
      <c r="Z34" s="578"/>
      <c r="AA34" s="578"/>
      <c r="AB34" s="578"/>
      <c r="AC34" s="578"/>
      <c r="AD34" s="578"/>
      <c r="AE34" s="578"/>
      <c r="AF34" s="578"/>
    </row>
    <row r="35" spans="1:32" s="9" customFormat="1" ht="15.75" customHeight="1" x14ac:dyDescent="0.15">
      <c r="A35" s="12" t="s">
        <v>22</v>
      </c>
      <c r="B35" s="12"/>
      <c r="C35" s="12"/>
      <c r="D35" s="12"/>
      <c r="E35" s="12"/>
      <c r="F35" s="12"/>
      <c r="G35" s="12"/>
      <c r="H35" s="12"/>
      <c r="I35" s="12"/>
      <c r="J35" s="12"/>
      <c r="K35" s="572"/>
      <c r="L35" s="572"/>
      <c r="M35" s="572"/>
      <c r="N35" s="142"/>
      <c r="O35" s="137"/>
      <c r="P35" s="137"/>
      <c r="Q35" s="137"/>
      <c r="R35" s="12"/>
      <c r="S35" s="12"/>
      <c r="T35" s="12"/>
      <c r="U35" s="12"/>
      <c r="V35" s="12"/>
      <c r="W35" s="12"/>
      <c r="X35" s="12"/>
      <c r="Y35" s="12"/>
      <c r="Z35" s="12"/>
      <c r="AA35" s="12"/>
      <c r="AB35" s="12"/>
      <c r="AC35" s="12"/>
      <c r="AD35" s="12"/>
      <c r="AE35" s="12"/>
      <c r="AF35" s="12"/>
    </row>
    <row r="36" spans="1:32" s="9" customFormat="1" ht="15.75" customHeight="1" x14ac:dyDescent="0.15">
      <c r="A36" s="12" t="s">
        <v>23</v>
      </c>
      <c r="B36" s="12"/>
      <c r="C36" s="12"/>
      <c r="D36" s="12"/>
      <c r="E36" s="12"/>
      <c r="F36" s="12"/>
      <c r="G36" s="12"/>
      <c r="H36" s="12"/>
      <c r="I36" s="12"/>
      <c r="J36" s="12"/>
      <c r="K36" s="573"/>
      <c r="L36" s="573"/>
      <c r="M36" s="573"/>
      <c r="N36" s="573"/>
      <c r="O36" s="573"/>
      <c r="P36" s="573"/>
      <c r="Q36" s="573"/>
      <c r="R36" s="573"/>
      <c r="S36" s="573"/>
      <c r="T36" s="573"/>
      <c r="U36" s="573"/>
      <c r="V36" s="573"/>
      <c r="W36" s="573"/>
      <c r="X36" s="573"/>
      <c r="Y36" s="573"/>
      <c r="Z36" s="573"/>
      <c r="AA36" s="573"/>
      <c r="AB36" s="573"/>
      <c r="AC36" s="573"/>
      <c r="AD36" s="573"/>
      <c r="AE36" s="573"/>
      <c r="AF36" s="573"/>
    </row>
    <row r="37" spans="1:32" s="9" customFormat="1" ht="15.75" customHeight="1" x14ac:dyDescent="0.15">
      <c r="A37" s="12" t="s">
        <v>24</v>
      </c>
      <c r="B37" s="12"/>
      <c r="C37" s="12"/>
      <c r="D37" s="12"/>
      <c r="E37" s="12"/>
      <c r="F37" s="12"/>
      <c r="G37" s="12"/>
      <c r="H37" s="12"/>
      <c r="I37" s="12"/>
      <c r="J37" s="12"/>
      <c r="K37" s="572"/>
      <c r="L37" s="572"/>
      <c r="M37" s="572"/>
      <c r="N37" s="572"/>
      <c r="O37" s="572"/>
      <c r="P37" s="16"/>
      <c r="Q37" s="16"/>
      <c r="R37" s="16"/>
      <c r="S37" s="16"/>
      <c r="T37" s="16"/>
      <c r="U37" s="16"/>
      <c r="V37" s="39"/>
      <c r="W37" s="39"/>
      <c r="X37" s="39"/>
      <c r="Y37" s="39"/>
      <c r="Z37" s="39"/>
      <c r="AA37" s="39"/>
      <c r="AB37" s="39"/>
      <c r="AC37" s="39"/>
      <c r="AD37" s="39"/>
      <c r="AE37" s="39"/>
      <c r="AF37" s="39"/>
    </row>
    <row r="38" spans="1:32" s="9" customFormat="1" ht="15.75" customHeight="1" x14ac:dyDescent="0.15">
      <c r="A38" s="12" t="s">
        <v>29</v>
      </c>
      <c r="B38" s="12"/>
      <c r="C38" s="12"/>
      <c r="D38" s="12"/>
      <c r="E38" s="12"/>
      <c r="F38" s="12"/>
      <c r="G38" s="12"/>
      <c r="H38" s="12"/>
      <c r="I38" s="12"/>
      <c r="J38" s="12"/>
      <c r="K38" s="574"/>
      <c r="L38" s="574"/>
      <c r="M38" s="574"/>
      <c r="N38" s="574"/>
      <c r="O38" s="574"/>
      <c r="P38" s="574"/>
      <c r="Q38" s="574"/>
      <c r="R38" s="574"/>
      <c r="S38" s="574"/>
      <c r="T38" s="574"/>
      <c r="U38" s="574"/>
      <c r="V38" s="574"/>
      <c r="W38" s="574"/>
      <c r="X38" s="574"/>
      <c r="Y38" s="574"/>
      <c r="Z38" s="574"/>
      <c r="AA38" s="574"/>
      <c r="AB38" s="574"/>
      <c r="AC38" s="574"/>
      <c r="AD38" s="574"/>
      <c r="AE38" s="574"/>
      <c r="AF38" s="574"/>
    </row>
    <row r="39" spans="1:32" s="9" customFormat="1" ht="15.75" customHeight="1" x14ac:dyDescent="0.15">
      <c r="A39" s="145"/>
      <c r="B39" s="579"/>
      <c r="C39" s="579"/>
      <c r="D39" s="579"/>
      <c r="E39" s="579"/>
      <c r="F39" s="579"/>
      <c r="G39" s="579"/>
      <c r="H39" s="579"/>
      <c r="I39" s="579"/>
      <c r="J39" s="579"/>
      <c r="K39" s="580"/>
      <c r="L39" s="580"/>
      <c r="M39" s="580"/>
      <c r="N39" s="580"/>
      <c r="O39" s="580"/>
      <c r="P39" s="580"/>
      <c r="Q39" s="580"/>
      <c r="R39" s="580"/>
      <c r="S39" s="580"/>
      <c r="T39" s="580"/>
      <c r="U39" s="580"/>
      <c r="V39" s="580"/>
      <c r="W39" s="580"/>
      <c r="X39" s="580"/>
      <c r="Y39" s="580"/>
      <c r="Z39" s="580"/>
      <c r="AA39" s="580"/>
      <c r="AB39" s="580"/>
      <c r="AC39" s="580"/>
      <c r="AD39" s="580"/>
      <c r="AE39" s="580"/>
      <c r="AF39" s="580"/>
    </row>
    <row r="40" spans="1:32" s="9" customFormat="1" ht="15.75" customHeight="1" x14ac:dyDescent="0.15">
      <c r="A40" s="12" t="s">
        <v>27</v>
      </c>
      <c r="B40" s="12"/>
      <c r="C40" s="12"/>
      <c r="D40" s="12"/>
      <c r="E40" s="12"/>
      <c r="F40" s="143"/>
      <c r="G40" s="143"/>
      <c r="H40" s="143"/>
      <c r="I40" s="143"/>
      <c r="J40" s="143"/>
      <c r="K40" s="143" t="s">
        <v>16</v>
      </c>
      <c r="L40" s="569"/>
      <c r="M40" s="569"/>
      <c r="N40" s="569"/>
      <c r="O40" s="570" t="s">
        <v>313</v>
      </c>
      <c r="P40" s="570"/>
      <c r="Q40" s="570"/>
      <c r="R40" s="570"/>
      <c r="S40" s="570"/>
      <c r="T40" s="569"/>
      <c r="U40" s="569"/>
      <c r="V40" s="569"/>
      <c r="W40" s="570" t="s">
        <v>17</v>
      </c>
      <c r="X40" s="570"/>
      <c r="Y40" s="570"/>
      <c r="Z40" s="577"/>
      <c r="AA40" s="577"/>
      <c r="AB40" s="577"/>
      <c r="AC40" s="577"/>
      <c r="AD40" s="577"/>
      <c r="AE40" s="577"/>
      <c r="AF40" s="12" t="s">
        <v>5</v>
      </c>
    </row>
    <row r="41" spans="1:32" s="9" customFormat="1" ht="15.75" customHeight="1" x14ac:dyDescent="0.15">
      <c r="A41" s="12" t="s">
        <v>28</v>
      </c>
      <c r="B41" s="12"/>
      <c r="C41" s="12"/>
      <c r="D41" s="12"/>
      <c r="E41" s="12"/>
      <c r="F41" s="144"/>
      <c r="G41" s="144"/>
      <c r="H41" s="144"/>
      <c r="I41" s="144"/>
      <c r="J41" s="144"/>
      <c r="K41" s="565"/>
      <c r="L41" s="565"/>
      <c r="M41" s="565"/>
      <c r="N41" s="565"/>
      <c r="O41" s="565"/>
      <c r="P41" s="565"/>
      <c r="Q41" s="565"/>
      <c r="R41" s="565"/>
      <c r="S41" s="565"/>
      <c r="T41" s="565"/>
      <c r="U41" s="565"/>
      <c r="V41" s="565"/>
      <c r="W41" s="565"/>
      <c r="X41" s="565"/>
      <c r="Y41" s="565"/>
      <c r="Z41" s="565"/>
      <c r="AA41" s="565"/>
      <c r="AB41" s="565"/>
      <c r="AC41" s="565"/>
      <c r="AD41" s="565"/>
      <c r="AE41" s="565"/>
      <c r="AF41" s="565"/>
    </row>
    <row r="42" spans="1:32" s="9" customFormat="1" ht="15.75" customHeight="1" x14ac:dyDescent="0.15">
      <c r="A42" s="12" t="s">
        <v>18</v>
      </c>
      <c r="B42" s="12"/>
      <c r="C42" s="12"/>
      <c r="D42" s="12"/>
      <c r="E42" s="12"/>
      <c r="F42" s="12"/>
      <c r="G42" s="12"/>
      <c r="H42" s="12"/>
      <c r="I42" s="12"/>
      <c r="J42" s="12"/>
      <c r="K42" s="143" t="s">
        <v>16</v>
      </c>
      <c r="L42" s="569"/>
      <c r="M42" s="569"/>
      <c r="N42" s="569"/>
      <c r="O42" s="570" t="s">
        <v>20</v>
      </c>
      <c r="P42" s="570"/>
      <c r="Q42" s="570"/>
      <c r="R42" s="570"/>
      <c r="S42" s="570"/>
      <c r="T42" s="569"/>
      <c r="U42" s="569"/>
      <c r="V42" s="569"/>
      <c r="W42" s="570" t="s">
        <v>21</v>
      </c>
      <c r="X42" s="570"/>
      <c r="Y42" s="570"/>
      <c r="Z42" s="570"/>
      <c r="AA42" s="577"/>
      <c r="AB42" s="577"/>
      <c r="AC42" s="577"/>
      <c r="AD42" s="577"/>
      <c r="AE42" s="577"/>
      <c r="AF42" s="12" t="s">
        <v>5</v>
      </c>
    </row>
    <row r="43" spans="1:32" s="9" customFormat="1" ht="15.75" customHeight="1" x14ac:dyDescent="0.15">
      <c r="A43" s="12"/>
      <c r="B43" s="12"/>
      <c r="C43" s="12"/>
      <c r="D43" s="12"/>
      <c r="E43" s="12"/>
      <c r="F43" s="12"/>
      <c r="G43" s="12"/>
      <c r="H43" s="12"/>
      <c r="I43" s="12"/>
      <c r="J43" s="12"/>
      <c r="K43" s="578"/>
      <c r="L43" s="578"/>
      <c r="M43" s="578"/>
      <c r="N43" s="578"/>
      <c r="O43" s="578"/>
      <c r="P43" s="578"/>
      <c r="Q43" s="578"/>
      <c r="R43" s="578"/>
      <c r="S43" s="578"/>
      <c r="T43" s="578"/>
      <c r="U43" s="578"/>
      <c r="V43" s="578"/>
      <c r="W43" s="578"/>
      <c r="X43" s="578"/>
      <c r="Y43" s="578"/>
      <c r="Z43" s="578"/>
      <c r="AA43" s="578"/>
      <c r="AB43" s="578"/>
      <c r="AC43" s="578"/>
      <c r="AD43" s="578"/>
      <c r="AE43" s="578"/>
      <c r="AF43" s="578"/>
    </row>
    <row r="44" spans="1:32" s="9" customFormat="1" ht="15.75" customHeight="1" x14ac:dyDescent="0.15">
      <c r="A44" s="12" t="s">
        <v>22</v>
      </c>
      <c r="B44" s="12"/>
      <c r="C44" s="12"/>
      <c r="D44" s="12"/>
      <c r="E44" s="12"/>
      <c r="F44" s="12"/>
      <c r="G44" s="12"/>
      <c r="H44" s="12"/>
      <c r="I44" s="12"/>
      <c r="J44" s="12"/>
      <c r="K44" s="572"/>
      <c r="L44" s="572"/>
      <c r="M44" s="572"/>
      <c r="N44" s="142"/>
      <c r="O44" s="137"/>
      <c r="P44" s="137"/>
      <c r="Q44" s="137"/>
      <c r="R44" s="12"/>
      <c r="S44" s="12"/>
      <c r="T44" s="12"/>
      <c r="U44" s="12"/>
      <c r="V44" s="12"/>
      <c r="W44" s="12"/>
      <c r="X44" s="12"/>
      <c r="Y44" s="12"/>
      <c r="Z44" s="12"/>
      <c r="AA44" s="12"/>
      <c r="AB44" s="12"/>
      <c r="AC44" s="12"/>
      <c r="AD44" s="12"/>
      <c r="AE44" s="12"/>
      <c r="AF44" s="12"/>
    </row>
    <row r="45" spans="1:32" s="9" customFormat="1" ht="15.75" customHeight="1" x14ac:dyDescent="0.15">
      <c r="A45" s="12" t="s">
        <v>23</v>
      </c>
      <c r="B45" s="12"/>
      <c r="C45" s="12"/>
      <c r="D45" s="12"/>
      <c r="E45" s="12"/>
      <c r="F45" s="12"/>
      <c r="G45" s="12"/>
      <c r="H45" s="12"/>
      <c r="I45" s="12"/>
      <c r="J45" s="12"/>
      <c r="K45" s="573"/>
      <c r="L45" s="573"/>
      <c r="M45" s="573"/>
      <c r="N45" s="573"/>
      <c r="O45" s="573"/>
      <c r="P45" s="573"/>
      <c r="Q45" s="573"/>
      <c r="R45" s="573"/>
      <c r="S45" s="573"/>
      <c r="T45" s="573"/>
      <c r="U45" s="573"/>
      <c r="V45" s="573"/>
      <c r="W45" s="573"/>
      <c r="X45" s="573"/>
      <c r="Y45" s="573"/>
      <c r="Z45" s="573"/>
      <c r="AA45" s="573"/>
      <c r="AB45" s="573"/>
      <c r="AC45" s="573"/>
      <c r="AD45" s="573"/>
      <c r="AE45" s="573"/>
      <c r="AF45" s="573"/>
    </row>
    <row r="46" spans="1:32" s="9" customFormat="1" ht="15.75" customHeight="1" x14ac:dyDescent="0.15">
      <c r="A46" s="12" t="s">
        <v>24</v>
      </c>
      <c r="B46" s="12"/>
      <c r="C46" s="12"/>
      <c r="D46" s="12"/>
      <c r="E46" s="12"/>
      <c r="F46" s="12"/>
      <c r="G46" s="12"/>
      <c r="H46" s="12"/>
      <c r="I46" s="12"/>
      <c r="J46" s="12"/>
      <c r="K46" s="572"/>
      <c r="L46" s="572"/>
      <c r="M46" s="572"/>
      <c r="N46" s="572"/>
      <c r="O46" s="572"/>
      <c r="P46" s="16"/>
      <c r="Q46" s="16"/>
      <c r="R46" s="16"/>
      <c r="S46" s="16"/>
      <c r="T46" s="16"/>
      <c r="U46" s="16"/>
      <c r="V46" s="39"/>
      <c r="W46" s="39"/>
      <c r="X46" s="39"/>
      <c r="Y46" s="39"/>
      <c r="Z46" s="39"/>
      <c r="AA46" s="39"/>
      <c r="AB46" s="39"/>
      <c r="AC46" s="39"/>
      <c r="AD46" s="39"/>
      <c r="AE46" s="39"/>
      <c r="AF46" s="39"/>
    </row>
    <row r="47" spans="1:32" s="9" customFormat="1" ht="15.75" customHeight="1" x14ac:dyDescent="0.15">
      <c r="A47" s="12" t="s">
        <v>29</v>
      </c>
      <c r="B47" s="12"/>
      <c r="C47" s="12"/>
      <c r="D47" s="12"/>
      <c r="E47" s="12"/>
      <c r="F47" s="12"/>
      <c r="G47" s="12"/>
      <c r="H47" s="12"/>
      <c r="I47" s="12"/>
      <c r="J47" s="12"/>
      <c r="K47" s="574"/>
      <c r="L47" s="574"/>
      <c r="M47" s="574"/>
      <c r="N47" s="574"/>
      <c r="O47" s="574"/>
      <c r="P47" s="574"/>
      <c r="Q47" s="574"/>
      <c r="R47" s="574"/>
      <c r="S47" s="574"/>
      <c r="T47" s="574"/>
      <c r="U47" s="574"/>
      <c r="V47" s="574"/>
      <c r="W47" s="574"/>
      <c r="X47" s="574"/>
      <c r="Y47" s="574"/>
      <c r="Z47" s="574"/>
      <c r="AA47" s="574"/>
      <c r="AB47" s="574"/>
      <c r="AC47" s="574"/>
      <c r="AD47" s="574"/>
      <c r="AE47" s="574"/>
      <c r="AF47" s="574"/>
    </row>
    <row r="48" spans="1:32" s="9" customFormat="1" ht="15.75" customHeight="1" x14ac:dyDescent="0.15">
      <c r="A48" s="145"/>
      <c r="B48" s="579"/>
      <c r="C48" s="579"/>
      <c r="D48" s="579"/>
      <c r="E48" s="579"/>
      <c r="F48" s="579"/>
      <c r="G48" s="579"/>
      <c r="H48" s="579"/>
      <c r="I48" s="579"/>
      <c r="J48" s="579"/>
      <c r="K48" s="580"/>
      <c r="L48" s="580"/>
      <c r="M48" s="580"/>
      <c r="N48" s="580"/>
      <c r="O48" s="580"/>
      <c r="P48" s="580"/>
      <c r="Q48" s="580"/>
      <c r="R48" s="580"/>
      <c r="S48" s="580"/>
      <c r="T48" s="580"/>
      <c r="U48" s="580"/>
      <c r="V48" s="580"/>
      <c r="W48" s="580"/>
      <c r="X48" s="580"/>
      <c r="Y48" s="580"/>
      <c r="Z48" s="580"/>
      <c r="AA48" s="580"/>
      <c r="AB48" s="580"/>
      <c r="AC48" s="580"/>
      <c r="AD48" s="580"/>
      <c r="AE48" s="580"/>
      <c r="AF48" s="580"/>
    </row>
    <row r="49" spans="1:32" s="9" customFormat="1" ht="15.75" customHeight="1" x14ac:dyDescent="0.15">
      <c r="A49" s="12" t="s">
        <v>27</v>
      </c>
      <c r="B49" s="12"/>
      <c r="C49" s="12"/>
      <c r="D49" s="12"/>
      <c r="E49" s="12"/>
      <c r="F49" s="143"/>
      <c r="G49" s="143"/>
      <c r="H49" s="143"/>
      <c r="I49" s="143"/>
      <c r="J49" s="143"/>
      <c r="K49" s="143" t="s">
        <v>16</v>
      </c>
      <c r="L49" s="569"/>
      <c r="M49" s="569"/>
      <c r="N49" s="569"/>
      <c r="O49" s="570" t="s">
        <v>313</v>
      </c>
      <c r="P49" s="570"/>
      <c r="Q49" s="570"/>
      <c r="R49" s="570"/>
      <c r="S49" s="570"/>
      <c r="T49" s="569"/>
      <c r="U49" s="569"/>
      <c r="V49" s="569"/>
      <c r="W49" s="570" t="s">
        <v>17</v>
      </c>
      <c r="X49" s="570"/>
      <c r="Y49" s="570"/>
      <c r="Z49" s="577"/>
      <c r="AA49" s="577"/>
      <c r="AB49" s="577"/>
      <c r="AC49" s="577"/>
      <c r="AD49" s="577"/>
      <c r="AE49" s="577"/>
      <c r="AF49" s="12" t="s">
        <v>5</v>
      </c>
    </row>
    <row r="50" spans="1:32" s="9" customFormat="1" ht="15.75" customHeight="1" x14ac:dyDescent="0.15">
      <c r="A50" s="12" t="s">
        <v>28</v>
      </c>
      <c r="B50" s="12"/>
      <c r="C50" s="12"/>
      <c r="D50" s="12"/>
      <c r="E50" s="12"/>
      <c r="F50" s="144"/>
      <c r="G50" s="144"/>
      <c r="H50" s="144"/>
      <c r="I50" s="144"/>
      <c r="J50" s="144"/>
      <c r="K50" s="565"/>
      <c r="L50" s="565"/>
      <c r="M50" s="565"/>
      <c r="N50" s="565"/>
      <c r="O50" s="565"/>
      <c r="P50" s="565"/>
      <c r="Q50" s="565"/>
      <c r="R50" s="565"/>
      <c r="S50" s="565"/>
      <c r="T50" s="565"/>
      <c r="U50" s="565"/>
      <c r="V50" s="565"/>
      <c r="W50" s="565"/>
      <c r="X50" s="565"/>
      <c r="Y50" s="565"/>
      <c r="Z50" s="565"/>
      <c r="AA50" s="565"/>
      <c r="AB50" s="565"/>
      <c r="AC50" s="565"/>
      <c r="AD50" s="565"/>
      <c r="AE50" s="565"/>
      <c r="AF50" s="565"/>
    </row>
    <row r="51" spans="1:32" s="9" customFormat="1" ht="15.75" customHeight="1" x14ac:dyDescent="0.15">
      <c r="A51" s="12" t="s">
        <v>18</v>
      </c>
      <c r="B51" s="12"/>
      <c r="C51" s="12"/>
      <c r="D51" s="12"/>
      <c r="E51" s="12"/>
      <c r="F51" s="12"/>
      <c r="G51" s="12"/>
      <c r="H51" s="12"/>
      <c r="I51" s="12"/>
      <c r="J51" s="12"/>
      <c r="K51" s="143" t="s">
        <v>16</v>
      </c>
      <c r="L51" s="569"/>
      <c r="M51" s="569"/>
      <c r="N51" s="569"/>
      <c r="O51" s="570" t="s">
        <v>20</v>
      </c>
      <c r="P51" s="570"/>
      <c r="Q51" s="570"/>
      <c r="R51" s="570"/>
      <c r="S51" s="570"/>
      <c r="T51" s="569"/>
      <c r="U51" s="569"/>
      <c r="V51" s="569"/>
      <c r="W51" s="570" t="s">
        <v>21</v>
      </c>
      <c r="X51" s="570"/>
      <c r="Y51" s="570"/>
      <c r="Z51" s="570"/>
      <c r="AA51" s="577"/>
      <c r="AB51" s="577"/>
      <c r="AC51" s="577"/>
      <c r="AD51" s="577"/>
      <c r="AE51" s="577"/>
      <c r="AF51" s="12" t="s">
        <v>5</v>
      </c>
    </row>
    <row r="52" spans="1:32" s="9" customFormat="1" ht="15.75" customHeight="1" x14ac:dyDescent="0.15">
      <c r="A52" s="12"/>
      <c r="B52" s="12"/>
      <c r="C52" s="12"/>
      <c r="D52" s="12"/>
      <c r="E52" s="12"/>
      <c r="F52" s="12"/>
      <c r="G52" s="12"/>
      <c r="H52" s="12"/>
      <c r="I52" s="12"/>
      <c r="J52" s="12"/>
      <c r="K52" s="578"/>
      <c r="L52" s="578"/>
      <c r="M52" s="578"/>
      <c r="N52" s="578"/>
      <c r="O52" s="578"/>
      <c r="P52" s="578"/>
      <c r="Q52" s="578"/>
      <c r="R52" s="578"/>
      <c r="S52" s="578"/>
      <c r="T52" s="578"/>
      <c r="U52" s="578"/>
      <c r="V52" s="578"/>
      <c r="W52" s="578"/>
      <c r="X52" s="578"/>
      <c r="Y52" s="578"/>
      <c r="Z52" s="578"/>
      <c r="AA52" s="578"/>
      <c r="AB52" s="578"/>
      <c r="AC52" s="578"/>
      <c r="AD52" s="578"/>
      <c r="AE52" s="578"/>
      <c r="AF52" s="578"/>
    </row>
    <row r="53" spans="1:32" s="9" customFormat="1" ht="15.75" customHeight="1" x14ac:dyDescent="0.15">
      <c r="A53" s="12" t="s">
        <v>22</v>
      </c>
      <c r="B53" s="12"/>
      <c r="C53" s="12"/>
      <c r="D53" s="12"/>
      <c r="E53" s="12"/>
      <c r="F53" s="12"/>
      <c r="G53" s="12"/>
      <c r="H53" s="12"/>
      <c r="I53" s="12"/>
      <c r="J53" s="12"/>
      <c r="K53" s="572"/>
      <c r="L53" s="572"/>
      <c r="M53" s="572"/>
      <c r="N53" s="142"/>
      <c r="O53" s="137"/>
      <c r="P53" s="137"/>
      <c r="Q53" s="137"/>
      <c r="R53" s="12"/>
      <c r="S53" s="12"/>
      <c r="T53" s="12"/>
      <c r="U53" s="12"/>
      <c r="V53" s="12"/>
      <c r="W53" s="12"/>
      <c r="X53" s="12"/>
      <c r="Y53" s="12"/>
      <c r="Z53" s="12"/>
      <c r="AA53" s="12"/>
      <c r="AB53" s="12"/>
      <c r="AC53" s="12"/>
      <c r="AD53" s="12"/>
      <c r="AE53" s="12"/>
      <c r="AF53" s="12"/>
    </row>
    <row r="54" spans="1:32" s="9" customFormat="1" ht="15.75" customHeight="1" x14ac:dyDescent="0.15">
      <c r="A54" s="12" t="s">
        <v>23</v>
      </c>
      <c r="B54" s="12"/>
      <c r="C54" s="12"/>
      <c r="D54" s="12"/>
      <c r="E54" s="12"/>
      <c r="F54" s="12"/>
      <c r="G54" s="12"/>
      <c r="H54" s="12"/>
      <c r="I54" s="12"/>
      <c r="J54" s="12"/>
      <c r="K54" s="573"/>
      <c r="L54" s="573"/>
      <c r="M54" s="573"/>
      <c r="N54" s="573"/>
      <c r="O54" s="573"/>
      <c r="P54" s="573"/>
      <c r="Q54" s="573"/>
      <c r="R54" s="573"/>
      <c r="S54" s="573"/>
      <c r="T54" s="573"/>
      <c r="U54" s="573"/>
      <c r="V54" s="573"/>
      <c r="W54" s="573"/>
      <c r="X54" s="573"/>
      <c r="Y54" s="573"/>
      <c r="Z54" s="573"/>
      <c r="AA54" s="573"/>
      <c r="AB54" s="573"/>
      <c r="AC54" s="573"/>
      <c r="AD54" s="573"/>
      <c r="AE54" s="573"/>
      <c r="AF54" s="573"/>
    </row>
    <row r="55" spans="1:32" s="9" customFormat="1" ht="15.75" customHeight="1" x14ac:dyDescent="0.15">
      <c r="A55" s="12" t="s">
        <v>24</v>
      </c>
      <c r="B55" s="12"/>
      <c r="C55" s="12"/>
      <c r="D55" s="12"/>
      <c r="E55" s="12"/>
      <c r="F55" s="12"/>
      <c r="G55" s="12"/>
      <c r="H55" s="12"/>
      <c r="I55" s="12"/>
      <c r="J55" s="12"/>
      <c r="K55" s="572"/>
      <c r="L55" s="572"/>
      <c r="M55" s="572"/>
      <c r="N55" s="572"/>
      <c r="O55" s="572"/>
      <c r="P55" s="572"/>
      <c r="Q55" s="16"/>
      <c r="R55" s="16"/>
      <c r="S55" s="16"/>
      <c r="T55" s="16"/>
      <c r="U55" s="16"/>
      <c r="V55" s="39"/>
      <c r="W55" s="39"/>
      <c r="X55" s="39"/>
      <c r="Y55" s="39"/>
      <c r="Z55" s="39"/>
      <c r="AA55" s="39"/>
      <c r="AB55" s="39"/>
      <c r="AC55" s="39"/>
      <c r="AD55" s="39"/>
      <c r="AE55" s="39"/>
      <c r="AF55" s="39"/>
    </row>
    <row r="56" spans="1:32" s="9" customFormat="1" ht="15.75" customHeight="1" x14ac:dyDescent="0.15">
      <c r="A56" s="12" t="s">
        <v>29</v>
      </c>
      <c r="B56" s="12"/>
      <c r="C56" s="12"/>
      <c r="D56" s="12"/>
      <c r="E56" s="12"/>
      <c r="F56" s="12"/>
      <c r="G56" s="12"/>
      <c r="H56" s="12"/>
      <c r="I56" s="12"/>
      <c r="J56" s="12"/>
      <c r="K56" s="574"/>
      <c r="L56" s="574"/>
      <c r="M56" s="574"/>
      <c r="N56" s="574"/>
      <c r="O56" s="574"/>
      <c r="P56" s="574"/>
      <c r="Q56" s="574"/>
      <c r="R56" s="574"/>
      <c r="S56" s="574"/>
      <c r="T56" s="574"/>
      <c r="U56" s="574"/>
      <c r="V56" s="574"/>
      <c r="W56" s="574"/>
      <c r="X56" s="574"/>
      <c r="Y56" s="574"/>
      <c r="Z56" s="574"/>
      <c r="AA56" s="574"/>
      <c r="AB56" s="574"/>
      <c r="AC56" s="574"/>
      <c r="AD56" s="574"/>
      <c r="AE56" s="574"/>
      <c r="AF56" s="574"/>
    </row>
    <row r="57" spans="1:32" s="9" customFormat="1" ht="15.75" customHeight="1" x14ac:dyDescent="0.15">
      <c r="A57" s="145"/>
      <c r="B57" s="145"/>
      <c r="C57" s="145"/>
      <c r="D57" s="145"/>
      <c r="E57" s="145"/>
      <c r="F57" s="145"/>
      <c r="G57" s="145"/>
      <c r="H57" s="145"/>
      <c r="I57" s="145"/>
      <c r="J57" s="145"/>
      <c r="K57" s="153"/>
      <c r="L57" s="153"/>
      <c r="M57" s="153"/>
      <c r="N57" s="153"/>
      <c r="O57" s="153"/>
      <c r="P57" s="153"/>
      <c r="Q57" s="153"/>
      <c r="R57" s="153"/>
      <c r="S57" s="153"/>
      <c r="T57" s="153"/>
      <c r="U57" s="153"/>
      <c r="V57" s="153"/>
      <c r="W57" s="153"/>
      <c r="X57" s="153"/>
      <c r="Y57" s="153"/>
      <c r="Z57" s="153"/>
      <c r="AA57" s="153"/>
      <c r="AB57" s="153"/>
      <c r="AC57" s="153"/>
      <c r="AD57" s="153"/>
      <c r="AE57" s="153"/>
      <c r="AF57" s="153"/>
    </row>
    <row r="58" spans="1:32" s="9" customFormat="1" ht="15.75" customHeight="1" x14ac:dyDescent="0.15">
      <c r="A58" s="12"/>
      <c r="B58" s="12"/>
      <c r="C58" s="12"/>
      <c r="D58" s="12"/>
      <c r="E58" s="12"/>
      <c r="F58" s="12"/>
      <c r="G58" s="12"/>
      <c r="H58" s="12"/>
      <c r="I58" s="12"/>
      <c r="J58" s="12"/>
      <c r="K58" s="131"/>
      <c r="L58" s="131"/>
      <c r="M58" s="131"/>
      <c r="N58" s="131"/>
      <c r="O58" s="131"/>
      <c r="P58" s="131"/>
      <c r="Q58" s="131"/>
      <c r="R58" s="131"/>
      <c r="S58" s="131"/>
      <c r="T58" s="131"/>
      <c r="U58" s="131"/>
      <c r="V58" s="131"/>
      <c r="W58" s="131"/>
      <c r="X58" s="131"/>
      <c r="Y58" s="131"/>
      <c r="Z58" s="131"/>
      <c r="AA58" s="131"/>
      <c r="AB58" s="131"/>
      <c r="AC58" s="131"/>
      <c r="AD58" s="131"/>
      <c r="AE58" s="131"/>
      <c r="AF58" s="131"/>
    </row>
    <row r="59" spans="1:32" s="9" customFormat="1" ht="7.5" customHeight="1" x14ac:dyDescent="0.15">
      <c r="A59" s="145"/>
      <c r="B59" s="145"/>
      <c r="C59" s="145"/>
      <c r="D59" s="145"/>
      <c r="E59" s="145"/>
      <c r="F59" s="145"/>
      <c r="G59" s="145"/>
      <c r="H59" s="145"/>
      <c r="I59" s="145"/>
      <c r="J59" s="145"/>
      <c r="K59" s="146"/>
      <c r="L59" s="146"/>
      <c r="M59" s="146"/>
      <c r="N59" s="146"/>
      <c r="O59" s="146"/>
      <c r="P59" s="146"/>
      <c r="Q59" s="146"/>
      <c r="R59" s="146"/>
      <c r="S59" s="146"/>
      <c r="T59" s="146"/>
      <c r="U59" s="146"/>
      <c r="V59" s="146"/>
      <c r="W59" s="146"/>
      <c r="X59" s="146"/>
      <c r="Y59" s="146"/>
      <c r="Z59" s="146"/>
      <c r="AA59" s="146"/>
      <c r="AB59" s="146"/>
      <c r="AC59" s="146"/>
      <c r="AD59" s="146"/>
      <c r="AE59" s="146"/>
      <c r="AF59" s="146"/>
    </row>
    <row r="60" spans="1:32" s="9" customFormat="1" ht="15.75" customHeight="1" x14ac:dyDescent="0.15">
      <c r="A60" s="149" t="s">
        <v>31</v>
      </c>
      <c r="B60" s="149"/>
      <c r="C60" s="149"/>
      <c r="D60" s="149"/>
      <c r="E60" s="149"/>
      <c r="F60" s="149"/>
      <c r="G60" s="149"/>
      <c r="H60" s="149"/>
      <c r="I60" s="149"/>
      <c r="J60" s="149"/>
      <c r="K60" s="150"/>
      <c r="L60" s="150"/>
      <c r="M60" s="150"/>
      <c r="N60" s="150"/>
      <c r="O60" s="150"/>
      <c r="P60" s="150"/>
      <c r="Q60" s="150"/>
      <c r="R60" s="150"/>
      <c r="S60" s="150"/>
      <c r="T60" s="150"/>
      <c r="U60" s="150"/>
      <c r="V60" s="150"/>
      <c r="W60" s="150"/>
      <c r="X60" s="150"/>
      <c r="Y60" s="150"/>
      <c r="Z60" s="150"/>
      <c r="AA60" s="150"/>
      <c r="AB60" s="150"/>
      <c r="AC60" s="150"/>
      <c r="AD60" s="150"/>
      <c r="AE60" s="150"/>
      <c r="AF60" s="150"/>
    </row>
    <row r="61" spans="1:32" s="9" customFormat="1" ht="15.75" customHeight="1" x14ac:dyDescent="0.15">
      <c r="A61" s="12" t="s">
        <v>32</v>
      </c>
      <c r="B61" s="12"/>
      <c r="C61" s="12"/>
      <c r="D61" s="12"/>
      <c r="E61" s="12"/>
      <c r="F61" s="12"/>
      <c r="G61" s="12"/>
      <c r="H61" s="12"/>
      <c r="I61" s="12"/>
      <c r="J61" s="12"/>
      <c r="K61" s="16"/>
      <c r="L61" s="16"/>
      <c r="M61" s="16"/>
      <c r="N61" s="16"/>
      <c r="O61" s="16"/>
      <c r="P61" s="16"/>
      <c r="Q61" s="16"/>
      <c r="R61" s="16"/>
      <c r="S61" s="16"/>
      <c r="T61" s="16"/>
      <c r="U61" s="16"/>
      <c r="V61" s="39"/>
      <c r="W61" s="39"/>
      <c r="X61" s="39"/>
      <c r="Y61" s="39"/>
      <c r="Z61" s="39"/>
      <c r="AA61" s="39"/>
      <c r="AB61" s="39"/>
      <c r="AC61" s="39"/>
      <c r="AD61" s="39"/>
      <c r="AE61" s="39"/>
      <c r="AF61" s="39"/>
    </row>
    <row r="62" spans="1:32" s="9" customFormat="1" ht="15.75" customHeight="1" x14ac:dyDescent="0.15">
      <c r="A62" s="432" t="s">
        <v>33</v>
      </c>
      <c r="B62" s="12" t="s">
        <v>34</v>
      </c>
      <c r="C62" s="12"/>
      <c r="D62" s="12"/>
      <c r="E62" s="12"/>
      <c r="F62" s="12"/>
      <c r="G62" s="12"/>
      <c r="H62" s="12"/>
      <c r="I62" s="12"/>
      <c r="J62" s="12"/>
      <c r="K62" s="16"/>
      <c r="L62" s="16"/>
      <c r="M62" s="16"/>
      <c r="N62" s="16"/>
      <c r="O62" s="16"/>
      <c r="P62" s="16"/>
      <c r="Q62" s="16"/>
      <c r="R62" s="16"/>
      <c r="S62" s="16"/>
      <c r="T62" s="16"/>
      <c r="U62" s="16"/>
      <c r="V62" s="39"/>
      <c r="W62" s="39"/>
      <c r="X62" s="39"/>
      <c r="Y62" s="39"/>
      <c r="Z62" s="39"/>
      <c r="AA62" s="39"/>
      <c r="AB62" s="39"/>
      <c r="AC62" s="39"/>
      <c r="AD62" s="39"/>
      <c r="AE62" s="39"/>
      <c r="AF62" s="39"/>
    </row>
    <row r="63" spans="1:32" s="9" customFormat="1" ht="15.75" customHeight="1" x14ac:dyDescent="0.15">
      <c r="A63" s="12" t="s">
        <v>35</v>
      </c>
      <c r="B63" s="12"/>
      <c r="C63" s="12"/>
      <c r="D63" s="12"/>
      <c r="E63" s="12"/>
      <c r="F63" s="144"/>
      <c r="G63" s="144"/>
      <c r="H63" s="144"/>
      <c r="I63" s="144"/>
      <c r="J63" s="144"/>
      <c r="K63" s="144"/>
      <c r="L63" s="144"/>
      <c r="M63" s="144"/>
      <c r="N63" s="573"/>
      <c r="O63" s="573"/>
      <c r="P63" s="573"/>
      <c r="Q63" s="573"/>
      <c r="R63" s="573"/>
      <c r="S63" s="573"/>
      <c r="T63" s="573"/>
      <c r="U63" s="573"/>
      <c r="V63" s="573"/>
      <c r="W63" s="573"/>
      <c r="X63" s="573"/>
      <c r="Y63" s="573"/>
      <c r="Z63" s="573"/>
      <c r="AA63" s="573"/>
      <c r="AB63" s="573"/>
      <c r="AC63" s="573"/>
      <c r="AD63" s="573"/>
      <c r="AE63" s="573"/>
      <c r="AF63" s="573"/>
    </row>
    <row r="64" spans="1:32" s="9" customFormat="1" ht="15.75" customHeight="1" x14ac:dyDescent="0.15">
      <c r="A64" s="12" t="s">
        <v>36</v>
      </c>
      <c r="B64" s="12"/>
      <c r="C64" s="12"/>
      <c r="D64" s="12"/>
      <c r="E64" s="12"/>
      <c r="F64" s="143"/>
      <c r="G64" s="143"/>
      <c r="H64" s="143"/>
      <c r="I64" s="143"/>
      <c r="J64" s="143"/>
      <c r="K64" s="137"/>
      <c r="L64" s="137"/>
      <c r="M64" s="137"/>
      <c r="N64" s="137" t="s">
        <v>37</v>
      </c>
      <c r="O64" s="577"/>
      <c r="P64" s="577"/>
      <c r="Q64" s="577"/>
      <c r="R64" s="577"/>
      <c r="S64" s="577"/>
      <c r="T64" s="577"/>
      <c r="U64" s="12" t="s">
        <v>5</v>
      </c>
      <c r="V64" s="137"/>
      <c r="W64" s="137"/>
      <c r="X64" s="137"/>
      <c r="Y64" s="137"/>
      <c r="Z64" s="137"/>
      <c r="AA64" s="137"/>
      <c r="AB64" s="137"/>
      <c r="AC64" s="137"/>
      <c r="AD64" s="137"/>
      <c r="AE64" s="137"/>
      <c r="AF64" s="12"/>
    </row>
    <row r="65" spans="1:32" s="9" customFormat="1" ht="15.75" customHeight="1" x14ac:dyDescent="0.15">
      <c r="A65" s="432" t="s">
        <v>33</v>
      </c>
      <c r="B65" s="12" t="s">
        <v>38</v>
      </c>
      <c r="C65" s="12"/>
      <c r="D65" s="12"/>
      <c r="E65" s="12"/>
      <c r="F65" s="12"/>
      <c r="G65" s="12"/>
      <c r="H65" s="12"/>
      <c r="I65" s="12"/>
      <c r="J65" s="12"/>
      <c r="K65" s="16"/>
      <c r="L65" s="16"/>
      <c r="M65" s="16"/>
      <c r="N65" s="16"/>
      <c r="O65" s="16"/>
      <c r="P65" s="16"/>
      <c r="Q65" s="16"/>
      <c r="R65" s="16"/>
      <c r="S65" s="16"/>
      <c r="T65" s="16"/>
      <c r="U65" s="16"/>
      <c r="V65" s="39"/>
      <c r="W65" s="39"/>
      <c r="X65" s="39"/>
      <c r="Y65" s="39"/>
      <c r="Z65" s="39"/>
      <c r="AA65" s="39"/>
      <c r="AB65" s="39"/>
      <c r="AC65" s="39"/>
      <c r="AD65" s="39"/>
      <c r="AE65" s="39"/>
      <c r="AF65" s="39"/>
    </row>
    <row r="66" spans="1:32" s="9" customFormat="1" ht="15.75" customHeight="1" x14ac:dyDescent="0.15">
      <c r="A66" s="12" t="s">
        <v>35</v>
      </c>
      <c r="B66" s="12"/>
      <c r="C66" s="12"/>
      <c r="D66" s="12"/>
      <c r="E66" s="12"/>
      <c r="F66" s="144"/>
      <c r="G66" s="144"/>
      <c r="H66" s="144"/>
      <c r="I66" s="144"/>
      <c r="J66" s="144"/>
      <c r="K66" s="144"/>
      <c r="L66" s="144"/>
      <c r="M66" s="144"/>
      <c r="N66" s="573"/>
      <c r="O66" s="573"/>
      <c r="P66" s="573"/>
      <c r="Q66" s="573"/>
      <c r="R66" s="573"/>
      <c r="S66" s="573"/>
      <c r="T66" s="573"/>
      <c r="U66" s="573"/>
      <c r="V66" s="573"/>
      <c r="W66" s="573"/>
      <c r="X66" s="573"/>
      <c r="Y66" s="573"/>
      <c r="Z66" s="573"/>
      <c r="AA66" s="573"/>
      <c r="AB66" s="573"/>
      <c r="AC66" s="573"/>
      <c r="AD66" s="573"/>
      <c r="AE66" s="573"/>
      <c r="AF66" s="573"/>
    </row>
    <row r="67" spans="1:32" s="9" customFormat="1" ht="15.75" customHeight="1" x14ac:dyDescent="0.15">
      <c r="A67" s="12" t="s">
        <v>36</v>
      </c>
      <c r="B67" s="12"/>
      <c r="C67" s="12"/>
      <c r="D67" s="12"/>
      <c r="E67" s="12"/>
      <c r="F67" s="143"/>
      <c r="G67" s="143"/>
      <c r="H67" s="143"/>
      <c r="I67" s="143"/>
      <c r="J67" s="143"/>
      <c r="K67" s="137"/>
      <c r="L67" s="137"/>
      <c r="M67" s="137"/>
      <c r="N67" s="137" t="s">
        <v>37</v>
      </c>
      <c r="O67" s="577"/>
      <c r="P67" s="577"/>
      <c r="Q67" s="577"/>
      <c r="R67" s="577"/>
      <c r="S67" s="577"/>
      <c r="T67" s="577"/>
      <c r="U67" s="12" t="s">
        <v>5</v>
      </c>
      <c r="V67" s="137"/>
      <c r="W67" s="137"/>
      <c r="X67" s="137"/>
      <c r="Y67" s="137"/>
      <c r="Z67" s="137"/>
      <c r="AA67" s="137"/>
      <c r="AB67" s="137"/>
      <c r="AC67" s="137"/>
      <c r="AD67" s="137"/>
      <c r="AE67" s="137"/>
      <c r="AF67" s="12"/>
    </row>
    <row r="68" spans="1:32" s="9" customFormat="1" ht="15.75" customHeight="1" x14ac:dyDescent="0.15">
      <c r="A68" s="432" t="s">
        <v>33</v>
      </c>
      <c r="B68" s="12" t="s">
        <v>39</v>
      </c>
      <c r="C68" s="12"/>
      <c r="D68" s="12"/>
      <c r="E68" s="12"/>
      <c r="F68" s="12"/>
      <c r="G68" s="12"/>
      <c r="H68" s="12"/>
      <c r="I68" s="12"/>
      <c r="J68" s="12"/>
      <c r="K68" s="16"/>
      <c r="L68" s="16"/>
      <c r="M68" s="16"/>
      <c r="N68" s="16"/>
      <c r="O68" s="16"/>
      <c r="P68" s="16"/>
      <c r="Q68" s="16"/>
      <c r="R68" s="16"/>
      <c r="S68" s="16"/>
      <c r="T68" s="16"/>
      <c r="U68" s="16"/>
      <c r="V68" s="39"/>
      <c r="W68" s="39"/>
      <c r="X68" s="39"/>
      <c r="Y68" s="39"/>
      <c r="Z68" s="39"/>
      <c r="AA68" s="39"/>
      <c r="AB68" s="39"/>
      <c r="AC68" s="39"/>
      <c r="AD68" s="39"/>
      <c r="AE68" s="39"/>
      <c r="AF68" s="39"/>
    </row>
    <row r="69" spans="1:32" s="9" customFormat="1" ht="15.75" customHeight="1" x14ac:dyDescent="0.15">
      <c r="A69" s="12" t="s">
        <v>35</v>
      </c>
      <c r="B69" s="12"/>
      <c r="C69" s="12"/>
      <c r="D69" s="12"/>
      <c r="E69" s="12"/>
      <c r="F69" s="144"/>
      <c r="G69" s="144"/>
      <c r="H69" s="144"/>
      <c r="I69" s="144"/>
      <c r="J69" s="144"/>
      <c r="K69" s="144"/>
      <c r="L69" s="144"/>
      <c r="M69" s="144"/>
      <c r="N69" s="573"/>
      <c r="O69" s="573"/>
      <c r="P69" s="573"/>
      <c r="Q69" s="573"/>
      <c r="R69" s="573"/>
      <c r="S69" s="573"/>
      <c r="T69" s="573"/>
      <c r="U69" s="573"/>
      <c r="V69" s="573"/>
      <c r="W69" s="573"/>
      <c r="X69" s="573"/>
      <c r="Y69" s="573"/>
      <c r="Z69" s="573"/>
      <c r="AA69" s="573"/>
      <c r="AB69" s="573"/>
      <c r="AC69" s="573"/>
      <c r="AD69" s="573"/>
      <c r="AE69" s="573"/>
      <c r="AF69" s="573"/>
    </row>
    <row r="70" spans="1:32" s="9" customFormat="1" ht="15.75" customHeight="1" x14ac:dyDescent="0.15">
      <c r="A70" s="12" t="s">
        <v>40</v>
      </c>
      <c r="B70" s="12"/>
      <c r="C70" s="12"/>
      <c r="D70" s="12"/>
      <c r="E70" s="12"/>
      <c r="F70" s="143"/>
      <c r="G70" s="143"/>
      <c r="H70" s="143"/>
      <c r="I70" s="143"/>
      <c r="J70" s="143"/>
      <c r="K70" s="137"/>
      <c r="L70" s="137"/>
      <c r="M70" s="137"/>
      <c r="N70" s="137" t="s">
        <v>37</v>
      </c>
      <c r="O70" s="577"/>
      <c r="P70" s="577"/>
      <c r="Q70" s="577"/>
      <c r="R70" s="577"/>
      <c r="S70" s="577"/>
      <c r="T70" s="577"/>
      <c r="U70" s="12" t="s">
        <v>5</v>
      </c>
      <c r="V70" s="137"/>
      <c r="W70" s="137"/>
      <c r="X70" s="137"/>
      <c r="Y70" s="137"/>
      <c r="Z70" s="137"/>
      <c r="AA70" s="137"/>
      <c r="AB70" s="137"/>
      <c r="AC70" s="137"/>
      <c r="AD70" s="137"/>
      <c r="AE70" s="137"/>
      <c r="AF70" s="12"/>
    </row>
    <row r="71" spans="1:32" s="9" customFormat="1" ht="15.75" customHeight="1" x14ac:dyDescent="0.15">
      <c r="A71" s="12" t="s">
        <v>35</v>
      </c>
      <c r="B71" s="12"/>
      <c r="C71" s="12"/>
      <c r="D71" s="12"/>
      <c r="E71" s="12"/>
      <c r="F71" s="144"/>
      <c r="G71" s="144"/>
      <c r="H71" s="144"/>
      <c r="I71" s="144"/>
      <c r="J71" s="144"/>
      <c r="K71" s="144"/>
      <c r="L71" s="144"/>
      <c r="M71" s="144"/>
      <c r="N71" s="573"/>
      <c r="O71" s="573"/>
      <c r="P71" s="573"/>
      <c r="Q71" s="573"/>
      <c r="R71" s="573"/>
      <c r="S71" s="573"/>
      <c r="T71" s="573"/>
      <c r="U71" s="573"/>
      <c r="V71" s="573"/>
      <c r="W71" s="573"/>
      <c r="X71" s="573"/>
      <c r="Y71" s="573"/>
      <c r="Z71" s="573"/>
      <c r="AA71" s="573"/>
      <c r="AB71" s="573"/>
      <c r="AC71" s="573"/>
      <c r="AD71" s="573"/>
      <c r="AE71" s="573"/>
      <c r="AF71" s="573"/>
    </row>
    <row r="72" spans="1:32" s="9" customFormat="1" ht="15.75" customHeight="1" x14ac:dyDescent="0.15">
      <c r="A72" s="12" t="s">
        <v>40</v>
      </c>
      <c r="B72" s="12"/>
      <c r="C72" s="12"/>
      <c r="D72" s="12"/>
      <c r="E72" s="12"/>
      <c r="F72" s="143"/>
      <c r="G72" s="143"/>
      <c r="H72" s="143"/>
      <c r="I72" s="143"/>
      <c r="J72" s="143"/>
      <c r="K72" s="137"/>
      <c r="L72" s="137"/>
      <c r="M72" s="137"/>
      <c r="N72" s="137" t="s">
        <v>37</v>
      </c>
      <c r="O72" s="577"/>
      <c r="P72" s="577"/>
      <c r="Q72" s="577"/>
      <c r="R72" s="577"/>
      <c r="S72" s="577"/>
      <c r="T72" s="577"/>
      <c r="U72" s="12" t="s">
        <v>5</v>
      </c>
      <c r="V72" s="137"/>
      <c r="W72" s="137"/>
      <c r="X72" s="137"/>
      <c r="Y72" s="137"/>
      <c r="Z72" s="137"/>
      <c r="AA72" s="137"/>
      <c r="AB72" s="137"/>
      <c r="AC72" s="137"/>
      <c r="AD72" s="137"/>
      <c r="AE72" s="137"/>
      <c r="AF72" s="12"/>
    </row>
    <row r="73" spans="1:32" s="9" customFormat="1" ht="15.75" customHeight="1" x14ac:dyDescent="0.15">
      <c r="A73" s="12" t="s">
        <v>35</v>
      </c>
      <c r="B73" s="12"/>
      <c r="C73" s="12"/>
      <c r="D73" s="12"/>
      <c r="E73" s="12"/>
      <c r="F73" s="144"/>
      <c r="G73" s="144"/>
      <c r="H73" s="144"/>
      <c r="I73" s="144"/>
      <c r="J73" s="144"/>
      <c r="K73" s="144"/>
      <c r="L73" s="144"/>
      <c r="M73" s="144"/>
      <c r="N73" s="573"/>
      <c r="O73" s="573"/>
      <c r="P73" s="573"/>
      <c r="Q73" s="573"/>
      <c r="R73" s="573"/>
      <c r="S73" s="573"/>
      <c r="T73" s="573"/>
      <c r="U73" s="573"/>
      <c r="V73" s="573"/>
      <c r="W73" s="573"/>
      <c r="X73" s="573"/>
      <c r="Y73" s="573"/>
      <c r="Z73" s="573"/>
      <c r="AA73" s="573"/>
      <c r="AB73" s="573"/>
      <c r="AC73" s="573"/>
      <c r="AD73" s="573"/>
      <c r="AE73" s="573"/>
      <c r="AF73" s="573"/>
    </row>
    <row r="74" spans="1:32" s="9" customFormat="1" ht="15.75" customHeight="1" x14ac:dyDescent="0.15">
      <c r="A74" s="12" t="s">
        <v>40</v>
      </c>
      <c r="B74" s="12"/>
      <c r="C74" s="12"/>
      <c r="D74" s="12"/>
      <c r="E74" s="12"/>
      <c r="F74" s="143"/>
      <c r="G74" s="143"/>
      <c r="H74" s="143"/>
      <c r="I74" s="143"/>
      <c r="J74" s="143"/>
      <c r="K74" s="137"/>
      <c r="L74" s="137"/>
      <c r="M74" s="137"/>
      <c r="N74" s="137" t="s">
        <v>37</v>
      </c>
      <c r="O74" s="577"/>
      <c r="P74" s="577"/>
      <c r="Q74" s="577"/>
      <c r="R74" s="577"/>
      <c r="S74" s="577"/>
      <c r="T74" s="577"/>
      <c r="U74" s="12" t="s">
        <v>5</v>
      </c>
      <c r="V74" s="137"/>
      <c r="W74" s="137"/>
      <c r="X74" s="137"/>
      <c r="Y74" s="137"/>
      <c r="Z74" s="137"/>
      <c r="AA74" s="137"/>
      <c r="AB74" s="137"/>
      <c r="AC74" s="137"/>
      <c r="AD74" s="137"/>
      <c r="AE74" s="137"/>
      <c r="AF74" s="12"/>
    </row>
    <row r="75" spans="1:32" s="9" customFormat="1" ht="15.75" customHeight="1" x14ac:dyDescent="0.15">
      <c r="A75" s="432" t="s">
        <v>33</v>
      </c>
      <c r="B75" s="12" t="s">
        <v>41</v>
      </c>
      <c r="C75" s="12"/>
      <c r="D75" s="12"/>
      <c r="E75" s="12"/>
      <c r="F75" s="12"/>
      <c r="G75" s="12"/>
      <c r="H75" s="12"/>
      <c r="I75" s="12"/>
      <c r="J75" s="12"/>
      <c r="K75" s="16"/>
      <c r="L75" s="16"/>
      <c r="M75" s="16"/>
      <c r="N75" s="16"/>
      <c r="O75" s="16"/>
      <c r="P75" s="16"/>
      <c r="Q75" s="16"/>
      <c r="R75" s="16"/>
      <c r="S75" s="16"/>
      <c r="T75" s="16"/>
      <c r="U75" s="16"/>
      <c r="V75" s="39"/>
      <c r="W75" s="39"/>
      <c r="X75" s="39"/>
      <c r="Y75" s="39"/>
      <c r="Z75" s="39"/>
      <c r="AA75" s="39"/>
      <c r="AB75" s="39"/>
      <c r="AC75" s="39"/>
      <c r="AD75" s="39"/>
      <c r="AE75" s="39"/>
      <c r="AF75" s="39"/>
    </row>
    <row r="76" spans="1:32" s="9" customFormat="1" ht="15.75" customHeight="1" x14ac:dyDescent="0.15">
      <c r="A76" s="12" t="s">
        <v>35</v>
      </c>
      <c r="B76" s="12"/>
      <c r="C76" s="12"/>
      <c r="D76" s="12"/>
      <c r="E76" s="12"/>
      <c r="F76" s="144"/>
      <c r="G76" s="144"/>
      <c r="H76" s="144"/>
      <c r="I76" s="144"/>
      <c r="J76" s="144"/>
      <c r="K76" s="144"/>
      <c r="L76" s="144"/>
      <c r="M76" s="144"/>
      <c r="N76" s="573"/>
      <c r="O76" s="573"/>
      <c r="P76" s="573"/>
      <c r="Q76" s="573"/>
      <c r="R76" s="573"/>
      <c r="S76" s="573"/>
      <c r="T76" s="573"/>
      <c r="U76" s="573"/>
      <c r="V76" s="573"/>
      <c r="W76" s="573"/>
      <c r="X76" s="573"/>
      <c r="Y76" s="573"/>
      <c r="Z76" s="573"/>
      <c r="AA76" s="573"/>
      <c r="AB76" s="573"/>
      <c r="AC76" s="573"/>
      <c r="AD76" s="573"/>
      <c r="AE76" s="573"/>
      <c r="AF76" s="573"/>
    </row>
    <row r="77" spans="1:32" s="9" customFormat="1" ht="15.75" customHeight="1" x14ac:dyDescent="0.15">
      <c r="A77" s="12" t="s">
        <v>40</v>
      </c>
      <c r="B77" s="12"/>
      <c r="C77" s="12"/>
      <c r="D77" s="12"/>
      <c r="E77" s="12"/>
      <c r="F77" s="143"/>
      <c r="G77" s="143"/>
      <c r="H77" s="143"/>
      <c r="I77" s="143"/>
      <c r="J77" s="143"/>
      <c r="K77" s="137"/>
      <c r="L77" s="137"/>
      <c r="M77" s="137"/>
      <c r="N77" s="137" t="s">
        <v>37</v>
      </c>
      <c r="O77" s="577"/>
      <c r="P77" s="577"/>
      <c r="Q77" s="577"/>
      <c r="R77" s="577"/>
      <c r="S77" s="577"/>
      <c r="T77" s="577"/>
      <c r="U77" s="12" t="s">
        <v>5</v>
      </c>
      <c r="V77" s="137"/>
      <c r="W77" s="137"/>
      <c r="X77" s="137"/>
      <c r="Y77" s="137"/>
      <c r="Z77" s="137"/>
      <c r="AA77" s="137"/>
      <c r="AB77" s="137"/>
      <c r="AC77" s="137"/>
      <c r="AD77" s="137"/>
      <c r="AE77" s="137"/>
      <c r="AF77" s="12"/>
    </row>
    <row r="78" spans="1:32" s="9" customFormat="1" ht="15.75" customHeight="1" x14ac:dyDescent="0.15">
      <c r="A78" s="12" t="s">
        <v>35</v>
      </c>
      <c r="B78" s="12"/>
      <c r="C78" s="12"/>
      <c r="D78" s="12"/>
      <c r="E78" s="12"/>
      <c r="F78" s="144"/>
      <c r="G78" s="144"/>
      <c r="H78" s="144"/>
      <c r="I78" s="144"/>
      <c r="J78" s="144"/>
      <c r="K78" s="144"/>
      <c r="L78" s="144"/>
      <c r="M78" s="144"/>
      <c r="N78" s="573"/>
      <c r="O78" s="573"/>
      <c r="P78" s="573"/>
      <c r="Q78" s="573"/>
      <c r="R78" s="573"/>
      <c r="S78" s="573"/>
      <c r="T78" s="573"/>
      <c r="U78" s="573"/>
      <c r="V78" s="573"/>
      <c r="W78" s="573"/>
      <c r="X78" s="573"/>
      <c r="Y78" s="573"/>
      <c r="Z78" s="573"/>
      <c r="AA78" s="573"/>
      <c r="AB78" s="573"/>
      <c r="AC78" s="573"/>
      <c r="AD78" s="573"/>
      <c r="AE78" s="573"/>
      <c r="AF78" s="573"/>
    </row>
    <row r="79" spans="1:32" s="9" customFormat="1" ht="15.75" customHeight="1" x14ac:dyDescent="0.15">
      <c r="A79" s="12" t="s">
        <v>40</v>
      </c>
      <c r="B79" s="12"/>
      <c r="C79" s="12"/>
      <c r="D79" s="12"/>
      <c r="E79" s="12"/>
      <c r="F79" s="143"/>
      <c r="G79" s="143"/>
      <c r="H79" s="143"/>
      <c r="I79" s="143"/>
      <c r="J79" s="143"/>
      <c r="K79" s="137"/>
      <c r="L79" s="137"/>
      <c r="M79" s="137"/>
      <c r="N79" s="137" t="s">
        <v>37</v>
      </c>
      <c r="O79" s="577"/>
      <c r="P79" s="577"/>
      <c r="Q79" s="577"/>
      <c r="R79" s="577"/>
      <c r="S79" s="577"/>
      <c r="T79" s="577"/>
      <c r="U79" s="12" t="s">
        <v>5</v>
      </c>
      <c r="V79" s="137"/>
      <c r="W79" s="137"/>
      <c r="X79" s="137"/>
      <c r="Y79" s="137"/>
      <c r="Z79" s="137"/>
      <c r="AA79" s="137"/>
      <c r="AB79" s="137"/>
      <c r="AC79" s="137"/>
      <c r="AD79" s="137"/>
      <c r="AE79" s="137"/>
      <c r="AF79" s="12"/>
    </row>
    <row r="80" spans="1:32" s="9" customFormat="1" ht="15.75" customHeight="1" x14ac:dyDescent="0.15">
      <c r="A80" s="12" t="s">
        <v>35</v>
      </c>
      <c r="B80" s="12"/>
      <c r="C80" s="12"/>
      <c r="D80" s="12"/>
      <c r="E80" s="12"/>
      <c r="F80" s="144"/>
      <c r="G80" s="144"/>
      <c r="H80" s="144"/>
      <c r="I80" s="144"/>
      <c r="J80" s="144"/>
      <c r="K80" s="144"/>
      <c r="L80" s="144"/>
      <c r="M80" s="144"/>
      <c r="N80" s="573"/>
      <c r="O80" s="573"/>
      <c r="P80" s="573"/>
      <c r="Q80" s="573"/>
      <c r="R80" s="573"/>
      <c r="S80" s="573"/>
      <c r="T80" s="573"/>
      <c r="U80" s="573"/>
      <c r="V80" s="573"/>
      <c r="W80" s="573"/>
      <c r="X80" s="573"/>
      <c r="Y80" s="573"/>
      <c r="Z80" s="573"/>
      <c r="AA80" s="573"/>
      <c r="AB80" s="573"/>
      <c r="AC80" s="573"/>
      <c r="AD80" s="573"/>
      <c r="AE80" s="573"/>
      <c r="AF80" s="573"/>
    </row>
    <row r="81" spans="1:32" s="9" customFormat="1" ht="15.75" customHeight="1" x14ac:dyDescent="0.15">
      <c r="A81" s="12" t="s">
        <v>40</v>
      </c>
      <c r="B81" s="12"/>
      <c r="C81" s="12"/>
      <c r="D81" s="12"/>
      <c r="E81" s="12"/>
      <c r="F81" s="143"/>
      <c r="G81" s="143"/>
      <c r="H81" s="143"/>
      <c r="I81" s="143"/>
      <c r="J81" s="143"/>
      <c r="K81" s="137"/>
      <c r="L81" s="137"/>
      <c r="M81" s="137"/>
      <c r="N81" s="137" t="s">
        <v>37</v>
      </c>
      <c r="O81" s="577"/>
      <c r="P81" s="577"/>
      <c r="Q81" s="577"/>
      <c r="R81" s="577"/>
      <c r="S81" s="577"/>
      <c r="T81" s="577"/>
      <c r="U81" s="12" t="s">
        <v>5</v>
      </c>
      <c r="V81" s="137"/>
      <c r="W81" s="137"/>
      <c r="X81" s="137"/>
      <c r="Y81" s="137"/>
      <c r="Z81" s="137"/>
      <c r="AA81" s="137"/>
      <c r="AB81" s="137"/>
      <c r="AC81" s="137"/>
      <c r="AD81" s="137"/>
      <c r="AE81" s="137"/>
      <c r="AF81" s="12"/>
    </row>
    <row r="82" spans="1:32" s="9" customFormat="1" ht="15.75" customHeight="1" x14ac:dyDescent="0.15">
      <c r="A82" s="1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row>
    <row r="83" spans="1:32" s="9" customFormat="1" ht="15.75" customHeight="1" x14ac:dyDescent="0.15">
      <c r="A83" s="11" t="s">
        <v>42</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row>
    <row r="84" spans="1:32" ht="15.75" customHeight="1" x14ac:dyDescent="0.15">
      <c r="A84" s="12" t="s">
        <v>43</v>
      </c>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row>
    <row r="85" spans="1:32" ht="15.75" customHeight="1" x14ac:dyDescent="0.15">
      <c r="A85" s="12" t="s">
        <v>44</v>
      </c>
      <c r="B85" s="12"/>
      <c r="C85" s="12"/>
      <c r="D85" s="12"/>
      <c r="E85" s="12"/>
      <c r="F85" s="12"/>
      <c r="G85" s="12"/>
      <c r="H85" s="12"/>
      <c r="I85" s="12"/>
      <c r="J85" s="12"/>
      <c r="K85" s="573"/>
      <c r="L85" s="573"/>
      <c r="M85" s="573"/>
      <c r="N85" s="573"/>
      <c r="O85" s="573"/>
      <c r="P85" s="573"/>
      <c r="Q85" s="573"/>
      <c r="R85" s="573"/>
      <c r="S85" s="573"/>
      <c r="T85" s="573"/>
      <c r="U85" s="573"/>
      <c r="V85" s="573"/>
      <c r="W85" s="573"/>
      <c r="X85" s="573"/>
      <c r="Y85" s="573"/>
      <c r="Z85" s="573"/>
      <c r="AA85" s="573"/>
      <c r="AB85" s="573"/>
      <c r="AC85" s="573"/>
      <c r="AD85" s="573"/>
      <c r="AE85" s="573"/>
      <c r="AF85" s="573"/>
    </row>
    <row r="86" spans="1:32" ht="15.75" customHeight="1" x14ac:dyDescent="0.15">
      <c r="A86" s="12" t="s">
        <v>45</v>
      </c>
      <c r="B86" s="12"/>
      <c r="C86" s="12"/>
      <c r="D86" s="12"/>
      <c r="E86" s="12"/>
      <c r="F86" s="12"/>
      <c r="G86" s="12"/>
      <c r="H86" s="12"/>
      <c r="I86" s="12"/>
      <c r="J86" s="12"/>
      <c r="K86" s="573"/>
      <c r="L86" s="573"/>
      <c r="M86" s="573"/>
      <c r="N86" s="573"/>
      <c r="O86" s="573"/>
      <c r="P86" s="573"/>
      <c r="Q86" s="573"/>
      <c r="R86" s="573"/>
      <c r="S86" s="573"/>
      <c r="T86" s="573"/>
      <c r="U86" s="573"/>
      <c r="V86" s="573"/>
      <c r="W86" s="573"/>
      <c r="X86" s="573"/>
      <c r="Y86" s="573"/>
      <c r="Z86" s="573"/>
      <c r="AA86" s="573"/>
      <c r="AB86" s="573"/>
      <c r="AC86" s="573"/>
      <c r="AD86" s="573"/>
      <c r="AE86" s="573"/>
      <c r="AF86" s="573"/>
    </row>
    <row r="87" spans="1:32" ht="15.75" customHeight="1" x14ac:dyDescent="0.15">
      <c r="A87" s="12" t="s">
        <v>11</v>
      </c>
      <c r="B87" s="12"/>
      <c r="C87" s="12"/>
      <c r="D87" s="12"/>
      <c r="E87" s="12"/>
      <c r="F87" s="12"/>
      <c r="G87" s="12"/>
      <c r="H87" s="12"/>
      <c r="I87" s="12"/>
      <c r="J87" s="12"/>
      <c r="K87" s="569"/>
      <c r="L87" s="569"/>
      <c r="M87" s="569"/>
      <c r="N87" s="142"/>
      <c r="O87" s="137"/>
      <c r="P87" s="137"/>
      <c r="Q87" s="137"/>
      <c r="R87" s="12"/>
      <c r="S87" s="12"/>
      <c r="T87" s="12"/>
      <c r="U87" s="12"/>
      <c r="V87" s="12"/>
      <c r="W87" s="12"/>
      <c r="X87" s="12"/>
      <c r="Y87" s="12"/>
      <c r="Z87" s="12"/>
      <c r="AA87" s="12"/>
      <c r="AB87" s="12"/>
      <c r="AC87" s="12"/>
      <c r="AD87" s="12"/>
      <c r="AE87" s="12"/>
      <c r="AF87" s="12"/>
    </row>
    <row r="88" spans="1:32" ht="15.75" customHeight="1" x14ac:dyDescent="0.15">
      <c r="A88" s="12" t="s">
        <v>46</v>
      </c>
      <c r="B88" s="12"/>
      <c r="C88" s="12"/>
      <c r="D88" s="12"/>
      <c r="E88" s="12"/>
      <c r="F88" s="12"/>
      <c r="G88" s="12"/>
      <c r="H88" s="12"/>
      <c r="I88" s="12"/>
      <c r="J88" s="12"/>
      <c r="K88" s="573"/>
      <c r="L88" s="573"/>
      <c r="M88" s="573"/>
      <c r="N88" s="573"/>
      <c r="O88" s="573"/>
      <c r="P88" s="573"/>
      <c r="Q88" s="573"/>
      <c r="R88" s="573"/>
      <c r="S88" s="573"/>
      <c r="T88" s="573"/>
      <c r="U88" s="573"/>
      <c r="V88" s="573"/>
      <c r="W88" s="573"/>
      <c r="X88" s="573"/>
      <c r="Y88" s="573"/>
      <c r="Z88" s="573"/>
      <c r="AA88" s="573"/>
      <c r="AB88" s="573"/>
      <c r="AC88" s="573"/>
      <c r="AD88" s="573"/>
      <c r="AE88" s="573"/>
      <c r="AF88" s="573"/>
    </row>
    <row r="89" spans="1:32" ht="15.75" customHeight="1" x14ac:dyDescent="0.15">
      <c r="A89" s="12" t="s">
        <v>13</v>
      </c>
      <c r="B89" s="12"/>
      <c r="C89" s="12"/>
      <c r="D89" s="12"/>
      <c r="E89" s="12"/>
      <c r="F89" s="12"/>
      <c r="G89" s="12"/>
      <c r="H89" s="12"/>
      <c r="I89" s="12"/>
      <c r="J89" s="12"/>
      <c r="K89" s="574"/>
      <c r="L89" s="574"/>
      <c r="M89" s="574"/>
      <c r="N89" s="574"/>
      <c r="O89" s="574"/>
      <c r="P89" s="16"/>
      <c r="Q89" s="16"/>
      <c r="R89" s="16"/>
      <c r="S89" s="16"/>
      <c r="T89" s="16"/>
      <c r="U89" s="16"/>
      <c r="V89" s="39"/>
      <c r="W89" s="39"/>
      <c r="X89" s="39"/>
      <c r="Y89" s="39"/>
      <c r="Z89" s="39"/>
      <c r="AA89" s="39"/>
      <c r="AB89" s="39"/>
      <c r="AC89" s="39"/>
      <c r="AD89" s="39"/>
      <c r="AE89" s="39"/>
      <c r="AF89" s="39"/>
    </row>
    <row r="90" spans="1:32" ht="15.75" customHeight="1" x14ac:dyDescent="0.15">
      <c r="A90" s="12" t="s">
        <v>47</v>
      </c>
      <c r="B90" s="12"/>
      <c r="C90" s="12"/>
      <c r="D90" s="12"/>
      <c r="E90" s="12"/>
      <c r="F90" s="12"/>
      <c r="G90" s="12"/>
      <c r="H90" s="12"/>
      <c r="I90" s="12"/>
      <c r="J90" s="12"/>
      <c r="K90" s="572"/>
      <c r="L90" s="572"/>
      <c r="M90" s="572"/>
      <c r="N90" s="572"/>
      <c r="O90" s="572"/>
      <c r="P90" s="572"/>
      <c r="Q90" s="572"/>
      <c r="R90" s="572"/>
      <c r="S90" s="572"/>
      <c r="T90" s="572"/>
      <c r="U90" s="572"/>
      <c r="V90" s="572"/>
      <c r="W90" s="572"/>
      <c r="X90" s="572"/>
      <c r="Y90" s="572"/>
      <c r="Z90" s="572"/>
      <c r="AA90" s="572"/>
      <c r="AB90" s="572"/>
      <c r="AC90" s="572"/>
      <c r="AD90" s="572"/>
      <c r="AE90" s="572"/>
      <c r="AF90" s="572"/>
    </row>
    <row r="91" spans="1:32" ht="15.75" customHeight="1" x14ac:dyDescent="0.15">
      <c r="A91" s="12" t="s">
        <v>48</v>
      </c>
      <c r="B91" s="12"/>
      <c r="C91" s="12"/>
      <c r="D91" s="12"/>
      <c r="E91" s="12"/>
      <c r="F91" s="12"/>
      <c r="G91" s="12"/>
      <c r="H91" s="12"/>
      <c r="I91" s="12"/>
      <c r="J91" s="12"/>
      <c r="K91" s="574"/>
      <c r="L91" s="574"/>
      <c r="M91" s="574"/>
      <c r="N91" s="574"/>
      <c r="O91" s="574"/>
      <c r="P91" s="574"/>
      <c r="Q91" s="574"/>
      <c r="R91" s="574"/>
      <c r="S91" s="574"/>
      <c r="T91" s="574"/>
      <c r="U91" s="574"/>
      <c r="V91" s="574"/>
      <c r="W91" s="574"/>
      <c r="X91" s="574"/>
      <c r="Y91" s="574"/>
      <c r="Z91" s="574"/>
      <c r="AA91" s="574"/>
      <c r="AB91" s="574"/>
      <c r="AC91" s="574"/>
      <c r="AD91" s="574"/>
      <c r="AE91" s="574"/>
      <c r="AF91" s="574"/>
    </row>
    <row r="92" spans="1:32" ht="9" customHeight="1" x14ac:dyDescent="0.15">
      <c r="A92" s="145"/>
      <c r="B92" s="579"/>
      <c r="C92" s="579"/>
      <c r="D92" s="579"/>
      <c r="E92" s="579"/>
      <c r="F92" s="579"/>
      <c r="G92" s="579"/>
      <c r="H92" s="579"/>
      <c r="I92" s="579"/>
      <c r="J92" s="579"/>
      <c r="K92" s="579"/>
      <c r="L92" s="580"/>
      <c r="M92" s="580"/>
      <c r="N92" s="580"/>
      <c r="O92" s="580"/>
      <c r="P92" s="580"/>
      <c r="Q92" s="580"/>
      <c r="R92" s="580"/>
      <c r="S92" s="580"/>
      <c r="T92" s="580"/>
      <c r="U92" s="580"/>
      <c r="V92" s="580"/>
      <c r="W92" s="580"/>
      <c r="X92" s="580"/>
      <c r="Y92" s="580"/>
      <c r="Z92" s="580"/>
      <c r="AA92" s="580"/>
      <c r="AB92" s="580"/>
      <c r="AC92" s="580"/>
      <c r="AD92" s="580"/>
      <c r="AE92" s="580"/>
      <c r="AF92" s="580"/>
    </row>
    <row r="93" spans="1:32" ht="15.75" customHeight="1" x14ac:dyDescent="0.15">
      <c r="A93" s="12" t="s">
        <v>49</v>
      </c>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row>
    <row r="94" spans="1:32" ht="15.75" customHeight="1" x14ac:dyDescent="0.15">
      <c r="A94" s="12" t="s">
        <v>44</v>
      </c>
      <c r="B94" s="12"/>
      <c r="C94" s="12"/>
      <c r="D94" s="12"/>
      <c r="E94" s="12"/>
      <c r="F94" s="12"/>
      <c r="G94" s="12"/>
      <c r="H94" s="12"/>
      <c r="I94" s="12"/>
      <c r="J94" s="12"/>
      <c r="K94" s="573"/>
      <c r="L94" s="573"/>
      <c r="M94" s="573"/>
      <c r="N94" s="573"/>
      <c r="O94" s="573"/>
      <c r="P94" s="573"/>
      <c r="Q94" s="573"/>
      <c r="R94" s="573"/>
      <c r="S94" s="573"/>
      <c r="T94" s="573"/>
      <c r="U94" s="573"/>
      <c r="V94" s="573"/>
      <c r="W94" s="573"/>
      <c r="X94" s="573"/>
      <c r="Y94" s="573"/>
      <c r="Z94" s="573"/>
      <c r="AA94" s="573"/>
      <c r="AB94" s="573"/>
      <c r="AC94" s="573"/>
      <c r="AD94" s="573"/>
      <c r="AE94" s="573"/>
      <c r="AF94" s="573"/>
    </row>
    <row r="95" spans="1:32" ht="15.75" customHeight="1" x14ac:dyDescent="0.15">
      <c r="A95" s="12" t="s">
        <v>45</v>
      </c>
      <c r="B95" s="12"/>
      <c r="C95" s="12"/>
      <c r="D95" s="12"/>
      <c r="E95" s="12"/>
      <c r="F95" s="12"/>
      <c r="G95" s="12"/>
      <c r="H95" s="12"/>
      <c r="I95" s="12"/>
      <c r="J95" s="12"/>
      <c r="K95" s="573"/>
      <c r="L95" s="573"/>
      <c r="M95" s="573"/>
      <c r="N95" s="573"/>
      <c r="O95" s="573"/>
      <c r="P95" s="573"/>
      <c r="Q95" s="573"/>
      <c r="R95" s="573"/>
      <c r="S95" s="573"/>
      <c r="T95" s="573"/>
      <c r="U95" s="573"/>
      <c r="V95" s="573"/>
      <c r="W95" s="573"/>
      <c r="X95" s="573"/>
      <c r="Y95" s="573"/>
      <c r="Z95" s="573"/>
      <c r="AA95" s="573"/>
      <c r="AB95" s="573"/>
      <c r="AC95" s="573"/>
      <c r="AD95" s="573"/>
      <c r="AE95" s="573"/>
      <c r="AF95" s="573"/>
    </row>
    <row r="96" spans="1:32" ht="15.75" customHeight="1" x14ac:dyDescent="0.15">
      <c r="A96" s="12" t="s">
        <v>11</v>
      </c>
      <c r="B96" s="12"/>
      <c r="C96" s="12"/>
      <c r="D96" s="12"/>
      <c r="E96" s="12"/>
      <c r="F96" s="12"/>
      <c r="G96" s="12"/>
      <c r="H96" s="12"/>
      <c r="I96" s="12"/>
      <c r="J96" s="12"/>
      <c r="K96" s="569"/>
      <c r="L96" s="569"/>
      <c r="M96" s="569"/>
      <c r="N96" s="142"/>
      <c r="O96" s="137"/>
      <c r="P96" s="137"/>
      <c r="Q96" s="137"/>
      <c r="R96" s="12"/>
      <c r="S96" s="12"/>
      <c r="T96" s="12"/>
      <c r="U96" s="12"/>
      <c r="V96" s="12"/>
      <c r="W96" s="12"/>
      <c r="X96" s="12"/>
      <c r="Y96" s="12"/>
      <c r="Z96" s="12"/>
      <c r="AA96" s="12"/>
      <c r="AB96" s="12"/>
      <c r="AC96" s="12"/>
      <c r="AD96" s="12"/>
      <c r="AE96" s="12"/>
      <c r="AF96" s="12"/>
    </row>
    <row r="97" spans="1:32" ht="15.75" customHeight="1" x14ac:dyDescent="0.15">
      <c r="A97" s="12" t="s">
        <v>46</v>
      </c>
      <c r="B97" s="12"/>
      <c r="C97" s="12"/>
      <c r="D97" s="12"/>
      <c r="E97" s="12"/>
      <c r="F97" s="12"/>
      <c r="G97" s="12"/>
      <c r="H97" s="12"/>
      <c r="I97" s="12"/>
      <c r="J97" s="12"/>
      <c r="K97" s="573"/>
      <c r="L97" s="573"/>
      <c r="M97" s="573"/>
      <c r="N97" s="573"/>
      <c r="O97" s="573"/>
      <c r="P97" s="573"/>
      <c r="Q97" s="573"/>
      <c r="R97" s="573"/>
      <c r="S97" s="573"/>
      <c r="T97" s="573"/>
      <c r="U97" s="573"/>
      <c r="V97" s="573"/>
      <c r="W97" s="573"/>
      <c r="X97" s="573"/>
      <c r="Y97" s="573"/>
      <c r="Z97" s="573"/>
      <c r="AA97" s="573"/>
      <c r="AB97" s="573"/>
      <c r="AC97" s="573"/>
      <c r="AD97" s="573"/>
      <c r="AE97" s="573"/>
      <c r="AF97" s="573"/>
    </row>
    <row r="98" spans="1:32" ht="15.75" customHeight="1" x14ac:dyDescent="0.15">
      <c r="A98" s="12" t="s">
        <v>13</v>
      </c>
      <c r="B98" s="12"/>
      <c r="C98" s="12"/>
      <c r="D98" s="12"/>
      <c r="E98" s="12"/>
      <c r="F98" s="12"/>
      <c r="G98" s="12"/>
      <c r="H98" s="12"/>
      <c r="I98" s="12"/>
      <c r="J98" s="12"/>
      <c r="K98" s="574"/>
      <c r="L98" s="574"/>
      <c r="M98" s="574"/>
      <c r="N98" s="574"/>
      <c r="O98" s="574"/>
      <c r="P98" s="16"/>
      <c r="Q98" s="16"/>
      <c r="R98" s="16"/>
      <c r="S98" s="16"/>
      <c r="T98" s="16"/>
      <c r="U98" s="16"/>
      <c r="V98" s="39"/>
      <c r="W98" s="39"/>
      <c r="X98" s="39"/>
      <c r="Y98" s="39"/>
      <c r="Z98" s="39"/>
      <c r="AA98" s="39"/>
      <c r="AB98" s="39"/>
      <c r="AC98" s="39"/>
      <c r="AD98" s="39"/>
      <c r="AE98" s="39"/>
      <c r="AF98" s="39"/>
    </row>
    <row r="99" spans="1:32" ht="15.75" customHeight="1" x14ac:dyDescent="0.15">
      <c r="A99" s="12" t="s">
        <v>47</v>
      </c>
      <c r="B99" s="12"/>
      <c r="C99" s="12"/>
      <c r="D99" s="12"/>
      <c r="E99" s="12"/>
      <c r="F99" s="12"/>
      <c r="G99" s="12"/>
      <c r="H99" s="12"/>
      <c r="I99" s="12"/>
      <c r="J99" s="12"/>
      <c r="K99" s="572"/>
      <c r="L99" s="572"/>
      <c r="M99" s="572"/>
      <c r="N99" s="572"/>
      <c r="O99" s="572"/>
      <c r="P99" s="572"/>
      <c r="Q99" s="572"/>
      <c r="R99" s="572"/>
      <c r="S99" s="572"/>
      <c r="T99" s="572"/>
      <c r="U99" s="572"/>
      <c r="V99" s="572"/>
      <c r="W99" s="572"/>
      <c r="X99" s="572"/>
      <c r="Y99" s="572"/>
      <c r="Z99" s="572"/>
      <c r="AA99" s="572"/>
      <c r="AB99" s="572"/>
      <c r="AC99" s="572"/>
      <c r="AD99" s="572"/>
      <c r="AE99" s="572"/>
      <c r="AF99" s="572"/>
    </row>
    <row r="100" spans="1:32" ht="15.75" customHeight="1" x14ac:dyDescent="0.15">
      <c r="A100" s="12" t="s">
        <v>48</v>
      </c>
      <c r="B100" s="12"/>
      <c r="C100" s="12"/>
      <c r="D100" s="12"/>
      <c r="E100" s="12"/>
      <c r="F100" s="12"/>
      <c r="G100" s="12"/>
      <c r="H100" s="12"/>
      <c r="I100" s="12"/>
      <c r="J100" s="12"/>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row>
    <row r="101" spans="1:32" ht="9" customHeight="1" x14ac:dyDescent="0.15">
      <c r="A101" s="145"/>
      <c r="B101" s="579"/>
      <c r="C101" s="579"/>
      <c r="D101" s="579"/>
      <c r="E101" s="579"/>
      <c r="F101" s="579"/>
      <c r="G101" s="579"/>
      <c r="H101" s="579"/>
      <c r="I101" s="579"/>
      <c r="J101" s="579"/>
      <c r="K101" s="579"/>
      <c r="L101" s="580"/>
      <c r="M101" s="580"/>
      <c r="N101" s="580"/>
      <c r="O101" s="580"/>
      <c r="P101" s="580"/>
      <c r="Q101" s="580"/>
      <c r="R101" s="580"/>
      <c r="S101" s="580"/>
      <c r="T101" s="580"/>
      <c r="U101" s="580"/>
      <c r="V101" s="580"/>
      <c r="W101" s="580"/>
      <c r="X101" s="580"/>
      <c r="Y101" s="580"/>
      <c r="Z101" s="580"/>
      <c r="AA101" s="580"/>
      <c r="AB101" s="580"/>
      <c r="AC101" s="580"/>
      <c r="AD101" s="580"/>
      <c r="AE101" s="580"/>
      <c r="AF101" s="580"/>
    </row>
    <row r="102" spans="1:32" ht="15.75" customHeight="1" x14ac:dyDescent="0.15">
      <c r="A102" s="12" t="s">
        <v>44</v>
      </c>
      <c r="B102" s="12"/>
      <c r="C102" s="12"/>
      <c r="D102" s="12"/>
      <c r="E102" s="12"/>
      <c r="F102" s="12"/>
      <c r="G102" s="12"/>
      <c r="H102" s="12"/>
      <c r="I102" s="12"/>
      <c r="J102" s="12"/>
      <c r="K102" s="573"/>
      <c r="L102" s="573"/>
      <c r="M102" s="573"/>
      <c r="N102" s="573"/>
      <c r="O102" s="573"/>
      <c r="P102" s="573"/>
      <c r="Q102" s="573"/>
      <c r="R102" s="573"/>
      <c r="S102" s="573"/>
      <c r="T102" s="573"/>
      <c r="U102" s="573"/>
      <c r="V102" s="573"/>
      <c r="W102" s="573"/>
      <c r="X102" s="573"/>
      <c r="Y102" s="573"/>
      <c r="Z102" s="573"/>
      <c r="AA102" s="573"/>
      <c r="AB102" s="573"/>
      <c r="AC102" s="573"/>
      <c r="AD102" s="573"/>
      <c r="AE102" s="573"/>
      <c r="AF102" s="573"/>
    </row>
    <row r="103" spans="1:32" ht="15.75" customHeight="1" x14ac:dyDescent="0.15">
      <c r="A103" s="12" t="s">
        <v>45</v>
      </c>
      <c r="B103" s="12"/>
      <c r="C103" s="12"/>
      <c r="D103" s="12"/>
      <c r="E103" s="12"/>
      <c r="F103" s="12"/>
      <c r="G103" s="12"/>
      <c r="H103" s="12"/>
      <c r="I103" s="12"/>
      <c r="J103" s="12"/>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row>
    <row r="104" spans="1:32" ht="15.75" customHeight="1" x14ac:dyDescent="0.15">
      <c r="A104" s="12" t="s">
        <v>11</v>
      </c>
      <c r="B104" s="12"/>
      <c r="C104" s="12"/>
      <c r="D104" s="12"/>
      <c r="E104" s="12"/>
      <c r="F104" s="12"/>
      <c r="G104" s="12"/>
      <c r="H104" s="12"/>
      <c r="I104" s="12"/>
      <c r="J104" s="12"/>
      <c r="K104" s="569"/>
      <c r="L104" s="569"/>
      <c r="M104" s="569"/>
      <c r="N104" s="142"/>
      <c r="O104" s="137"/>
      <c r="P104" s="137"/>
      <c r="Q104" s="137"/>
      <c r="R104" s="12"/>
      <c r="S104" s="12"/>
      <c r="T104" s="12"/>
      <c r="U104" s="12"/>
      <c r="V104" s="12"/>
      <c r="W104" s="12"/>
      <c r="X104" s="12"/>
      <c r="Y104" s="12"/>
      <c r="Z104" s="12"/>
      <c r="AA104" s="12"/>
      <c r="AB104" s="12"/>
      <c r="AC104" s="12"/>
      <c r="AD104" s="12"/>
      <c r="AE104" s="12"/>
      <c r="AF104" s="12"/>
    </row>
    <row r="105" spans="1:32" ht="15.75" customHeight="1" x14ac:dyDescent="0.15">
      <c r="A105" s="12" t="s">
        <v>46</v>
      </c>
      <c r="B105" s="12"/>
      <c r="C105" s="12"/>
      <c r="D105" s="12"/>
      <c r="E105" s="12"/>
      <c r="F105" s="12"/>
      <c r="G105" s="12"/>
      <c r="H105" s="12"/>
      <c r="I105" s="12"/>
      <c r="J105" s="12"/>
      <c r="K105" s="573"/>
      <c r="L105" s="573"/>
      <c r="M105" s="573"/>
      <c r="N105" s="573"/>
      <c r="O105" s="573"/>
      <c r="P105" s="573"/>
      <c r="Q105" s="573"/>
      <c r="R105" s="573"/>
      <c r="S105" s="573"/>
      <c r="T105" s="573"/>
      <c r="U105" s="573"/>
      <c r="V105" s="573"/>
      <c r="W105" s="573"/>
      <c r="X105" s="573"/>
      <c r="Y105" s="573"/>
      <c r="Z105" s="573"/>
      <c r="AA105" s="573"/>
      <c r="AB105" s="573"/>
      <c r="AC105" s="573"/>
      <c r="AD105" s="573"/>
      <c r="AE105" s="573"/>
      <c r="AF105" s="573"/>
    </row>
    <row r="106" spans="1:32" ht="15.75" customHeight="1" x14ac:dyDescent="0.15">
      <c r="A106" s="12" t="s">
        <v>13</v>
      </c>
      <c r="B106" s="12"/>
      <c r="C106" s="12"/>
      <c r="D106" s="12"/>
      <c r="E106" s="12"/>
      <c r="F106" s="12"/>
      <c r="G106" s="12"/>
      <c r="H106" s="12"/>
      <c r="I106" s="12"/>
      <c r="J106" s="12"/>
      <c r="K106" s="574"/>
      <c r="L106" s="574"/>
      <c r="M106" s="574"/>
      <c r="N106" s="574"/>
      <c r="O106" s="574"/>
      <c r="P106" s="16"/>
      <c r="Q106" s="16"/>
      <c r="R106" s="16"/>
      <c r="S106" s="16"/>
      <c r="T106" s="16"/>
      <c r="U106" s="16"/>
      <c r="V106" s="39"/>
      <c r="W106" s="39"/>
      <c r="X106" s="39"/>
      <c r="Y106" s="39"/>
      <c r="Z106" s="39"/>
      <c r="AA106" s="39"/>
      <c r="AB106" s="39"/>
      <c r="AC106" s="39"/>
      <c r="AD106" s="39"/>
      <c r="AE106" s="39"/>
      <c r="AF106" s="39"/>
    </row>
    <row r="107" spans="1:32" ht="15.75" customHeight="1" x14ac:dyDescent="0.15">
      <c r="A107" s="12" t="s">
        <v>47</v>
      </c>
      <c r="B107" s="12"/>
      <c r="C107" s="12"/>
      <c r="D107" s="12"/>
      <c r="E107" s="12"/>
      <c r="F107" s="12"/>
      <c r="G107" s="12"/>
      <c r="H107" s="12"/>
      <c r="I107" s="12"/>
      <c r="J107" s="1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572"/>
    </row>
    <row r="108" spans="1:32" ht="15.75" customHeight="1" x14ac:dyDescent="0.15">
      <c r="A108" s="12" t="s">
        <v>48</v>
      </c>
      <c r="B108" s="12"/>
      <c r="C108" s="12"/>
      <c r="D108" s="12"/>
      <c r="E108" s="12"/>
      <c r="F108" s="12"/>
      <c r="G108" s="12"/>
      <c r="H108" s="12"/>
      <c r="I108" s="12"/>
      <c r="J108" s="12"/>
      <c r="K108" s="574"/>
      <c r="L108" s="574"/>
      <c r="M108" s="574"/>
      <c r="N108" s="574"/>
      <c r="O108" s="574"/>
      <c r="P108" s="574"/>
      <c r="Q108" s="574"/>
      <c r="R108" s="574"/>
      <c r="S108" s="574"/>
      <c r="T108" s="574"/>
      <c r="U108" s="574"/>
      <c r="V108" s="574"/>
      <c r="W108" s="574"/>
      <c r="X108" s="574"/>
      <c r="Y108" s="574"/>
      <c r="Z108" s="574"/>
      <c r="AA108" s="574"/>
      <c r="AB108" s="574"/>
      <c r="AC108" s="574"/>
      <c r="AD108" s="574"/>
      <c r="AE108" s="574"/>
      <c r="AF108" s="574"/>
    </row>
    <row r="109" spans="1:32" ht="7.5" customHeight="1" x14ac:dyDescent="0.15">
      <c r="A109" s="145"/>
      <c r="B109" s="579"/>
      <c r="C109" s="579"/>
      <c r="D109" s="579"/>
      <c r="E109" s="579"/>
      <c r="F109" s="579"/>
      <c r="G109" s="579"/>
      <c r="H109" s="579"/>
      <c r="I109" s="579"/>
      <c r="J109" s="579"/>
      <c r="K109" s="579"/>
      <c r="L109" s="580"/>
      <c r="M109" s="580"/>
      <c r="N109" s="580"/>
      <c r="O109" s="580"/>
      <c r="P109" s="580"/>
      <c r="Q109" s="580"/>
      <c r="R109" s="580"/>
      <c r="S109" s="580"/>
      <c r="T109" s="580"/>
      <c r="U109" s="580"/>
      <c r="V109" s="580"/>
      <c r="W109" s="580"/>
      <c r="X109" s="580"/>
      <c r="Y109" s="580"/>
      <c r="Z109" s="580"/>
      <c r="AA109" s="580"/>
      <c r="AB109" s="580"/>
      <c r="AC109" s="580"/>
      <c r="AD109" s="580"/>
      <c r="AE109" s="580"/>
      <c r="AF109" s="580"/>
    </row>
    <row r="110" spans="1:32" ht="15.75" customHeight="1" x14ac:dyDescent="0.15">
      <c r="A110" s="12" t="s">
        <v>44</v>
      </c>
      <c r="B110" s="12"/>
      <c r="C110" s="12"/>
      <c r="D110" s="12"/>
      <c r="E110" s="12"/>
      <c r="F110" s="12"/>
      <c r="G110" s="12"/>
      <c r="H110" s="12"/>
      <c r="I110" s="12"/>
      <c r="J110" s="12"/>
      <c r="K110" s="573"/>
      <c r="L110" s="573"/>
      <c r="M110" s="573"/>
      <c r="N110" s="573"/>
      <c r="O110" s="573"/>
      <c r="P110" s="573"/>
      <c r="Q110" s="573"/>
      <c r="R110" s="573"/>
      <c r="S110" s="573"/>
      <c r="T110" s="573"/>
      <c r="U110" s="573"/>
      <c r="V110" s="573"/>
      <c r="W110" s="573"/>
      <c r="X110" s="573"/>
      <c r="Y110" s="573"/>
      <c r="Z110" s="573"/>
      <c r="AA110" s="573"/>
      <c r="AB110" s="573"/>
      <c r="AC110" s="573"/>
      <c r="AD110" s="573"/>
      <c r="AE110" s="573"/>
      <c r="AF110" s="573"/>
    </row>
    <row r="111" spans="1:32" ht="15.75" customHeight="1" x14ac:dyDescent="0.15">
      <c r="A111" s="12" t="s">
        <v>45</v>
      </c>
      <c r="B111" s="12"/>
      <c r="C111" s="12"/>
      <c r="D111" s="12"/>
      <c r="E111" s="12"/>
      <c r="F111" s="12"/>
      <c r="G111" s="12"/>
      <c r="H111" s="12"/>
      <c r="I111" s="12"/>
      <c r="J111" s="12"/>
      <c r="K111" s="573"/>
      <c r="L111" s="573"/>
      <c r="M111" s="573"/>
      <c r="N111" s="573"/>
      <c r="O111" s="573"/>
      <c r="P111" s="573"/>
      <c r="Q111" s="573"/>
      <c r="R111" s="573"/>
      <c r="S111" s="573"/>
      <c r="T111" s="573"/>
      <c r="U111" s="573"/>
      <c r="V111" s="573"/>
      <c r="W111" s="573"/>
      <c r="X111" s="573"/>
      <c r="Y111" s="573"/>
      <c r="Z111" s="573"/>
      <c r="AA111" s="573"/>
      <c r="AB111" s="573"/>
      <c r="AC111" s="573"/>
      <c r="AD111" s="573"/>
      <c r="AE111" s="573"/>
      <c r="AF111" s="573"/>
    </row>
    <row r="112" spans="1:32" ht="15.75" customHeight="1" x14ac:dyDescent="0.15">
      <c r="A112" s="12" t="s">
        <v>11</v>
      </c>
      <c r="B112" s="12"/>
      <c r="C112" s="12"/>
      <c r="D112" s="12"/>
      <c r="E112" s="12"/>
      <c r="F112" s="12"/>
      <c r="G112" s="12"/>
      <c r="H112" s="12"/>
      <c r="I112" s="12"/>
      <c r="J112" s="12"/>
      <c r="K112" s="569"/>
      <c r="L112" s="569"/>
      <c r="M112" s="569"/>
      <c r="N112" s="142"/>
      <c r="O112" s="137"/>
      <c r="P112" s="137"/>
      <c r="Q112" s="137"/>
      <c r="R112" s="12"/>
      <c r="S112" s="12"/>
      <c r="T112" s="12"/>
      <c r="U112" s="12"/>
      <c r="V112" s="12"/>
      <c r="W112" s="12"/>
      <c r="X112" s="12"/>
      <c r="Y112" s="12"/>
      <c r="Z112" s="12"/>
      <c r="AA112" s="12"/>
      <c r="AB112" s="12"/>
      <c r="AC112" s="12"/>
      <c r="AD112" s="12"/>
      <c r="AE112" s="12"/>
      <c r="AF112" s="12"/>
    </row>
    <row r="113" spans="1:34" ht="15.75" customHeight="1" x14ac:dyDescent="0.15">
      <c r="A113" s="12" t="s">
        <v>46</v>
      </c>
      <c r="B113" s="12"/>
      <c r="C113" s="12"/>
      <c r="D113" s="12"/>
      <c r="E113" s="12"/>
      <c r="F113" s="12"/>
      <c r="G113" s="12"/>
      <c r="H113" s="12"/>
      <c r="I113" s="12"/>
      <c r="J113" s="12"/>
      <c r="K113" s="573"/>
      <c r="L113" s="573"/>
      <c r="M113" s="573"/>
      <c r="N113" s="573"/>
      <c r="O113" s="573"/>
      <c r="P113" s="573"/>
      <c r="Q113" s="573"/>
      <c r="R113" s="573"/>
      <c r="S113" s="573"/>
      <c r="T113" s="573"/>
      <c r="U113" s="573"/>
      <c r="V113" s="573"/>
      <c r="W113" s="573"/>
      <c r="X113" s="573"/>
      <c r="Y113" s="573"/>
      <c r="Z113" s="573"/>
      <c r="AA113" s="573"/>
      <c r="AB113" s="573"/>
      <c r="AC113" s="573"/>
      <c r="AD113" s="573"/>
      <c r="AE113" s="573"/>
      <c r="AF113" s="573"/>
    </row>
    <row r="114" spans="1:34" ht="15.75" customHeight="1" x14ac:dyDescent="0.15">
      <c r="A114" s="12" t="s">
        <v>13</v>
      </c>
      <c r="B114" s="12"/>
      <c r="C114" s="12"/>
      <c r="D114" s="12"/>
      <c r="E114" s="12"/>
      <c r="F114" s="12"/>
      <c r="G114" s="12"/>
      <c r="H114" s="12"/>
      <c r="I114" s="12"/>
      <c r="J114" s="12"/>
      <c r="K114" s="574"/>
      <c r="L114" s="574"/>
      <c r="M114" s="574"/>
      <c r="N114" s="574"/>
      <c r="O114" s="574"/>
      <c r="P114" s="16"/>
      <c r="Q114" s="16"/>
      <c r="R114" s="16"/>
      <c r="S114" s="16"/>
      <c r="T114" s="16"/>
      <c r="U114" s="16"/>
      <c r="V114" s="39"/>
      <c r="W114" s="39"/>
      <c r="X114" s="39"/>
      <c r="Y114" s="39"/>
      <c r="Z114" s="39"/>
      <c r="AA114" s="39"/>
      <c r="AB114" s="39"/>
      <c r="AC114" s="39"/>
      <c r="AD114" s="39"/>
      <c r="AE114" s="39"/>
      <c r="AF114" s="39"/>
    </row>
    <row r="115" spans="1:34" ht="15.75" customHeight="1" x14ac:dyDescent="0.15">
      <c r="A115" s="12" t="s">
        <v>47</v>
      </c>
      <c r="B115" s="12"/>
      <c r="C115" s="12"/>
      <c r="D115" s="12"/>
      <c r="E115" s="12"/>
      <c r="F115" s="12"/>
      <c r="G115" s="12"/>
      <c r="H115" s="12"/>
      <c r="I115" s="12"/>
      <c r="J115" s="12"/>
      <c r="K115" s="572"/>
      <c r="L115" s="572"/>
      <c r="M115" s="572"/>
      <c r="N115" s="572"/>
      <c r="O115" s="572"/>
      <c r="P115" s="572"/>
      <c r="Q115" s="572"/>
      <c r="R115" s="572"/>
      <c r="S115" s="572"/>
      <c r="T115" s="572"/>
      <c r="U115" s="572"/>
      <c r="V115" s="572"/>
      <c r="W115" s="572"/>
      <c r="X115" s="572"/>
      <c r="Y115" s="572"/>
      <c r="Z115" s="572"/>
      <c r="AA115" s="572"/>
      <c r="AB115" s="572"/>
      <c r="AC115" s="572"/>
      <c r="AD115" s="572"/>
      <c r="AE115" s="572"/>
      <c r="AF115" s="572"/>
    </row>
    <row r="116" spans="1:34" ht="15.75" customHeight="1" x14ac:dyDescent="0.15">
      <c r="A116" s="12" t="s">
        <v>48</v>
      </c>
      <c r="B116" s="12"/>
      <c r="C116" s="12"/>
      <c r="D116" s="12"/>
      <c r="E116" s="12"/>
      <c r="F116" s="12"/>
      <c r="G116" s="12"/>
      <c r="H116" s="12"/>
      <c r="I116" s="12"/>
      <c r="J116" s="12"/>
      <c r="K116" s="574"/>
      <c r="L116" s="574"/>
      <c r="M116" s="574"/>
      <c r="N116" s="574"/>
      <c r="O116" s="574"/>
      <c r="P116" s="574"/>
      <c r="Q116" s="574"/>
      <c r="R116" s="574"/>
      <c r="S116" s="574"/>
      <c r="T116" s="574"/>
      <c r="U116" s="574"/>
      <c r="V116" s="574"/>
      <c r="W116" s="574"/>
      <c r="X116" s="574"/>
      <c r="Y116" s="574"/>
      <c r="Z116" s="574"/>
      <c r="AA116" s="574"/>
      <c r="AB116" s="574"/>
      <c r="AC116" s="574"/>
      <c r="AD116" s="574"/>
      <c r="AE116" s="574"/>
      <c r="AF116" s="574"/>
    </row>
    <row r="117" spans="1:34" ht="7.5" customHeight="1" x14ac:dyDescent="0.15">
      <c r="A117" s="147"/>
      <c r="B117" s="147"/>
      <c r="C117" s="147"/>
      <c r="D117" s="147"/>
      <c r="E117" s="147"/>
      <c r="F117" s="147"/>
      <c r="G117" s="147"/>
      <c r="H117" s="147"/>
      <c r="I117" s="147"/>
      <c r="J117" s="147"/>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row>
    <row r="118" spans="1:34" ht="15.75" customHeight="1" x14ac:dyDescent="0.15">
      <c r="A118" s="12"/>
      <c r="B118" s="12"/>
      <c r="C118" s="12"/>
      <c r="D118" s="12"/>
      <c r="E118" s="12"/>
      <c r="F118" s="12"/>
      <c r="G118" s="12"/>
      <c r="H118" s="12"/>
      <c r="I118" s="12"/>
      <c r="J118" s="12"/>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row>
    <row r="119" spans="1:34" ht="7.5" customHeight="1" x14ac:dyDescent="0.15">
      <c r="A119" s="12"/>
      <c r="B119" s="12"/>
      <c r="C119" s="12"/>
      <c r="D119" s="12"/>
      <c r="E119" s="12"/>
      <c r="F119" s="12"/>
      <c r="G119" s="12"/>
      <c r="H119" s="12"/>
      <c r="I119" s="12"/>
      <c r="J119" s="12"/>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row>
    <row r="120" spans="1:34" ht="16.5" customHeight="1" thickBot="1" x14ac:dyDescent="0.2">
      <c r="A120" s="11" t="s">
        <v>50</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row>
    <row r="121" spans="1:34" ht="16.5" customHeight="1" thickBot="1" x14ac:dyDescent="0.2">
      <c r="A121" s="12" t="s">
        <v>51</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H121" s="430">
        <v>2</v>
      </c>
    </row>
    <row r="122" spans="1:34" ht="16.5" customHeight="1" x14ac:dyDescent="0.15">
      <c r="A122" s="12" t="s">
        <v>27</v>
      </c>
      <c r="B122" s="12"/>
      <c r="C122" s="12"/>
      <c r="D122" s="12"/>
      <c r="E122" s="12"/>
      <c r="F122" s="143"/>
      <c r="G122" s="143"/>
      <c r="H122" s="143"/>
      <c r="I122" s="143"/>
      <c r="J122" s="143"/>
      <c r="K122" s="436" t="s">
        <v>16</v>
      </c>
      <c r="L122" s="571">
        <f>IF($AH$121=1,L11,(IF($AH$121=2,L21,"")))</f>
        <v>0</v>
      </c>
      <c r="M122" s="571"/>
      <c r="N122" s="571"/>
      <c r="O122" s="583" t="s">
        <v>313</v>
      </c>
      <c r="P122" s="583"/>
      <c r="Q122" s="583"/>
      <c r="R122" s="583"/>
      <c r="S122" s="583"/>
      <c r="T122" s="571">
        <f>IF($AH$121=1,T11,(IF($AH$121=2,T21,"")))</f>
        <v>0</v>
      </c>
      <c r="U122" s="571"/>
      <c r="V122" s="571"/>
      <c r="W122" s="583" t="s">
        <v>17</v>
      </c>
      <c r="X122" s="583"/>
      <c r="Y122" s="583"/>
      <c r="Z122" s="575">
        <f>IF($AH$121=1,Z11,(IF($AH$121=2,Z21,"")))</f>
        <v>0</v>
      </c>
      <c r="AA122" s="575"/>
      <c r="AB122" s="575"/>
      <c r="AC122" s="575"/>
      <c r="AD122" s="575"/>
      <c r="AE122" s="575"/>
      <c r="AF122" s="437" t="s">
        <v>5</v>
      </c>
    </row>
    <row r="123" spans="1:34" ht="16.5" customHeight="1" x14ac:dyDescent="0.15">
      <c r="A123" s="12" t="s">
        <v>10</v>
      </c>
      <c r="B123" s="12"/>
      <c r="C123" s="12"/>
      <c r="D123" s="12"/>
      <c r="E123" s="12"/>
      <c r="F123" s="144"/>
      <c r="G123" s="144"/>
      <c r="H123" s="144"/>
      <c r="I123" s="144"/>
      <c r="J123" s="144"/>
      <c r="K123" s="576" t="str">
        <f>IF($AH$121=1,K12,(IF($AH$121=2,K22,"")))</f>
        <v xml:space="preserve"> </v>
      </c>
      <c r="L123" s="576"/>
      <c r="M123" s="576"/>
      <c r="N123" s="576"/>
      <c r="O123" s="576"/>
      <c r="P123" s="576"/>
      <c r="Q123" s="576"/>
      <c r="R123" s="576"/>
      <c r="S123" s="576"/>
      <c r="T123" s="576"/>
      <c r="U123" s="576"/>
      <c r="V123" s="576"/>
      <c r="W123" s="576"/>
      <c r="X123" s="576"/>
      <c r="Y123" s="576"/>
      <c r="Z123" s="576"/>
      <c r="AA123" s="576"/>
      <c r="AB123" s="576"/>
      <c r="AC123" s="576"/>
      <c r="AD123" s="576"/>
      <c r="AE123" s="576"/>
      <c r="AF123" s="576"/>
    </row>
    <row r="124" spans="1:34" ht="16.5" customHeight="1" x14ac:dyDescent="0.15">
      <c r="A124" s="12" t="s">
        <v>271</v>
      </c>
      <c r="B124" s="12"/>
      <c r="C124" s="12"/>
      <c r="D124" s="12"/>
      <c r="E124" s="12"/>
      <c r="F124" s="12"/>
      <c r="G124" s="12"/>
      <c r="H124" s="12"/>
      <c r="I124" s="12"/>
      <c r="J124" s="12"/>
      <c r="K124" s="436" t="s">
        <v>16</v>
      </c>
      <c r="L124" s="571">
        <f>IF($AH$121=1,L13,(IF($AH$121=2,L23,"")))</f>
        <v>0</v>
      </c>
      <c r="M124" s="571"/>
      <c r="N124" s="571"/>
      <c r="O124" s="583" t="s">
        <v>20</v>
      </c>
      <c r="P124" s="583"/>
      <c r="Q124" s="583"/>
      <c r="R124" s="583"/>
      <c r="S124" s="583"/>
      <c r="T124" s="571">
        <f>IF($AH$121=1,T13,(IF($AH$121=2,T23,"")))</f>
        <v>0</v>
      </c>
      <c r="U124" s="571"/>
      <c r="V124" s="571"/>
      <c r="W124" s="583" t="s">
        <v>21</v>
      </c>
      <c r="X124" s="583"/>
      <c r="Y124" s="583"/>
      <c r="Z124" s="583"/>
      <c r="AA124" s="575">
        <f>IF($AH$121=1,AA13,(IF($AH$121=2,AA23,"")))</f>
        <v>0</v>
      </c>
      <c r="AB124" s="575"/>
      <c r="AC124" s="575"/>
      <c r="AD124" s="575"/>
      <c r="AE124" s="575"/>
      <c r="AF124" s="437" t="s">
        <v>5</v>
      </c>
    </row>
    <row r="125" spans="1:34" ht="16.5" customHeight="1" x14ac:dyDescent="0.15">
      <c r="A125" s="12"/>
      <c r="B125" s="12"/>
      <c r="C125" s="12"/>
      <c r="D125" s="12"/>
      <c r="E125" s="12"/>
      <c r="F125" s="12"/>
      <c r="G125" s="12"/>
      <c r="H125" s="12"/>
      <c r="I125" s="12"/>
      <c r="J125" s="12"/>
      <c r="K125" s="576" t="str">
        <f>IF($AH$121=1,K14,(IF($AH$121=2,K24,"")))</f>
        <v xml:space="preserve"> </v>
      </c>
      <c r="L125" s="576"/>
      <c r="M125" s="576"/>
      <c r="N125" s="576"/>
      <c r="O125" s="576"/>
      <c r="P125" s="576"/>
      <c r="Q125" s="576"/>
      <c r="R125" s="576"/>
      <c r="S125" s="576"/>
      <c r="T125" s="576"/>
      <c r="U125" s="576"/>
      <c r="V125" s="576"/>
      <c r="W125" s="576"/>
      <c r="X125" s="576"/>
      <c r="Y125" s="576"/>
      <c r="Z125" s="576"/>
      <c r="AA125" s="576"/>
      <c r="AB125" s="576"/>
      <c r="AC125" s="576"/>
      <c r="AD125" s="576"/>
      <c r="AE125" s="576"/>
      <c r="AF125" s="576"/>
    </row>
    <row r="126" spans="1:34" ht="16.5" customHeight="1" x14ac:dyDescent="0.15">
      <c r="A126" s="12" t="s">
        <v>22</v>
      </c>
      <c r="B126" s="12"/>
      <c r="C126" s="12"/>
      <c r="D126" s="12"/>
      <c r="E126" s="12"/>
      <c r="F126" s="12"/>
      <c r="G126" s="12"/>
      <c r="H126" s="12"/>
      <c r="I126" s="12"/>
      <c r="J126" s="12"/>
      <c r="K126" s="576">
        <f>IF($AH$121=1,$K15,(IF($AH$121=2,K25,"")))</f>
        <v>0</v>
      </c>
      <c r="L126" s="576"/>
      <c r="M126" s="576"/>
      <c r="N126" s="438"/>
      <c r="O126" s="439"/>
      <c r="P126" s="439"/>
      <c r="Q126" s="439"/>
      <c r="R126" s="437"/>
      <c r="S126" s="437"/>
      <c r="T126" s="437"/>
      <c r="U126" s="437"/>
      <c r="V126" s="437"/>
      <c r="W126" s="437"/>
      <c r="X126" s="437"/>
      <c r="Y126" s="437"/>
      <c r="Z126" s="437"/>
      <c r="AA126" s="437"/>
      <c r="AB126" s="437"/>
      <c r="AC126" s="437"/>
      <c r="AD126" s="437"/>
      <c r="AE126" s="437"/>
      <c r="AF126" s="437"/>
    </row>
    <row r="127" spans="1:34" ht="16.5" customHeight="1" x14ac:dyDescent="0.15">
      <c r="A127" s="12" t="s">
        <v>23</v>
      </c>
      <c r="B127" s="12"/>
      <c r="C127" s="12"/>
      <c r="D127" s="12"/>
      <c r="E127" s="12"/>
      <c r="F127" s="12"/>
      <c r="G127" s="12"/>
      <c r="H127" s="12"/>
      <c r="I127" s="12"/>
      <c r="J127" s="12"/>
      <c r="K127" s="576">
        <f>IF($AH$121=1,K16,(IF($AH$121=2,K26,"")))</f>
        <v>0</v>
      </c>
      <c r="L127" s="576"/>
      <c r="M127" s="576"/>
      <c r="N127" s="576"/>
      <c r="O127" s="576"/>
      <c r="P127" s="576"/>
      <c r="Q127" s="576"/>
      <c r="R127" s="576"/>
      <c r="S127" s="576"/>
      <c r="T127" s="576"/>
      <c r="U127" s="576"/>
      <c r="V127" s="576"/>
      <c r="W127" s="576"/>
      <c r="X127" s="576"/>
      <c r="Y127" s="576"/>
      <c r="Z127" s="576"/>
      <c r="AA127" s="576"/>
      <c r="AB127" s="576"/>
      <c r="AC127" s="576"/>
      <c r="AD127" s="576"/>
      <c r="AE127" s="576"/>
      <c r="AF127" s="576"/>
    </row>
    <row r="128" spans="1:34" ht="16.5" customHeight="1" x14ac:dyDescent="0.15">
      <c r="A128" s="12" t="s">
        <v>24</v>
      </c>
      <c r="B128" s="12"/>
      <c r="C128" s="12"/>
      <c r="D128" s="12"/>
      <c r="E128" s="12"/>
      <c r="F128" s="12"/>
      <c r="G128" s="12"/>
      <c r="H128" s="12"/>
      <c r="I128" s="12"/>
      <c r="J128" s="12"/>
      <c r="K128" s="576">
        <f>IF($AH$121=1,$K17,(IF($AH$121=2,K27,"")))</f>
        <v>0</v>
      </c>
      <c r="L128" s="576"/>
      <c r="M128" s="576"/>
      <c r="N128" s="576"/>
      <c r="O128" s="576"/>
      <c r="P128" s="440"/>
      <c r="Q128" s="440"/>
      <c r="R128" s="440"/>
      <c r="S128" s="440"/>
      <c r="T128" s="440"/>
      <c r="U128" s="440"/>
      <c r="V128" s="437"/>
      <c r="W128" s="437"/>
      <c r="X128" s="437"/>
      <c r="Y128" s="437"/>
      <c r="Z128" s="437"/>
      <c r="AA128" s="437"/>
      <c r="AB128" s="437"/>
      <c r="AC128" s="437"/>
      <c r="AD128" s="437"/>
      <c r="AE128" s="437"/>
      <c r="AF128" s="437"/>
    </row>
    <row r="129" spans="1:32" ht="16.5" customHeight="1" x14ac:dyDescent="0.15">
      <c r="A129" s="12" t="s">
        <v>52</v>
      </c>
      <c r="B129" s="12"/>
      <c r="C129" s="12"/>
      <c r="D129" s="12"/>
      <c r="E129" s="12"/>
      <c r="F129" s="12"/>
      <c r="G129" s="12"/>
      <c r="H129" s="12"/>
      <c r="I129" s="12"/>
      <c r="J129" s="12"/>
      <c r="K129" s="574"/>
      <c r="L129" s="574"/>
      <c r="M129" s="574"/>
      <c r="N129" s="574"/>
      <c r="O129" s="574"/>
      <c r="P129" s="574"/>
      <c r="Q129" s="574"/>
      <c r="R129" s="574"/>
      <c r="S129" s="574"/>
      <c r="T129" s="574"/>
      <c r="U129" s="574"/>
      <c r="V129" s="574"/>
      <c r="W129" s="574"/>
      <c r="X129" s="574"/>
      <c r="Y129" s="574"/>
      <c r="Z129" s="574"/>
      <c r="AA129" s="574"/>
      <c r="AB129" s="574"/>
      <c r="AC129" s="574"/>
      <c r="AD129" s="574"/>
      <c r="AE129" s="574"/>
      <c r="AF129" s="574"/>
    </row>
    <row r="130" spans="1:32" ht="16.5" customHeight="1" x14ac:dyDescent="0.15">
      <c r="A130" s="145"/>
      <c r="B130" s="579"/>
      <c r="C130" s="579"/>
      <c r="D130" s="579"/>
      <c r="E130" s="579"/>
      <c r="F130" s="579"/>
      <c r="G130" s="579"/>
      <c r="H130" s="579"/>
      <c r="I130" s="579"/>
      <c r="J130" s="579"/>
      <c r="K130" s="579"/>
      <c r="L130" s="579"/>
      <c r="M130" s="580"/>
      <c r="N130" s="580"/>
      <c r="O130" s="580"/>
      <c r="P130" s="580"/>
      <c r="Q130" s="580"/>
      <c r="R130" s="580"/>
      <c r="S130" s="580"/>
      <c r="T130" s="580"/>
      <c r="U130" s="580"/>
      <c r="V130" s="580"/>
      <c r="W130" s="580"/>
      <c r="X130" s="580"/>
      <c r="Y130" s="580"/>
      <c r="Z130" s="580"/>
      <c r="AA130" s="580"/>
      <c r="AB130" s="580"/>
      <c r="AC130" s="580"/>
      <c r="AD130" s="580"/>
      <c r="AE130" s="580"/>
      <c r="AF130" s="580"/>
    </row>
    <row r="131" spans="1:32" ht="16.5" customHeight="1" x14ac:dyDescent="0.15">
      <c r="A131" s="12" t="s">
        <v>53</v>
      </c>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row>
    <row r="132" spans="1:32" ht="16.5" customHeight="1" x14ac:dyDescent="0.15">
      <c r="A132" s="12" t="s">
        <v>27</v>
      </c>
      <c r="B132" s="12"/>
      <c r="C132" s="12"/>
      <c r="D132" s="12"/>
      <c r="E132" s="12"/>
      <c r="F132" s="143"/>
      <c r="G132" s="143"/>
      <c r="H132" s="143"/>
      <c r="I132" s="143"/>
      <c r="J132" s="143"/>
      <c r="K132" s="143" t="s">
        <v>16</v>
      </c>
      <c r="L132" s="569"/>
      <c r="M132" s="569"/>
      <c r="N132" s="569"/>
      <c r="O132" s="570" t="s">
        <v>313</v>
      </c>
      <c r="P132" s="570"/>
      <c r="Q132" s="570"/>
      <c r="R132" s="570"/>
      <c r="S132" s="570"/>
      <c r="T132" s="569"/>
      <c r="U132" s="569"/>
      <c r="V132" s="569"/>
      <c r="W132" s="570" t="s">
        <v>17</v>
      </c>
      <c r="X132" s="570"/>
      <c r="Y132" s="570"/>
      <c r="Z132" s="577"/>
      <c r="AA132" s="577"/>
      <c r="AB132" s="577"/>
      <c r="AC132" s="577"/>
      <c r="AD132" s="577"/>
      <c r="AE132" s="577"/>
      <c r="AF132" s="12" t="s">
        <v>5</v>
      </c>
    </row>
    <row r="133" spans="1:32" ht="16.5" customHeight="1" x14ac:dyDescent="0.15">
      <c r="A133" s="12" t="s">
        <v>10</v>
      </c>
      <c r="B133" s="12"/>
      <c r="C133" s="12"/>
      <c r="D133" s="12"/>
      <c r="E133" s="12"/>
      <c r="F133" s="144"/>
      <c r="G133" s="144"/>
      <c r="H133" s="144"/>
      <c r="I133" s="144"/>
      <c r="J133" s="144"/>
      <c r="K133" s="565"/>
      <c r="L133" s="565"/>
      <c r="M133" s="565"/>
      <c r="N133" s="565"/>
      <c r="O133" s="565"/>
      <c r="P133" s="565"/>
      <c r="Q133" s="565"/>
      <c r="R133" s="565"/>
      <c r="S133" s="565"/>
      <c r="T133" s="565"/>
      <c r="U133" s="565"/>
      <c r="V133" s="565"/>
      <c r="W133" s="565"/>
      <c r="X133" s="565"/>
      <c r="Y133" s="565"/>
      <c r="Z133" s="565"/>
      <c r="AA133" s="565"/>
      <c r="AB133" s="565"/>
      <c r="AC133" s="565"/>
      <c r="AD133" s="565"/>
      <c r="AE133" s="565"/>
      <c r="AF133" s="565"/>
    </row>
    <row r="134" spans="1:32" ht="16.5" customHeight="1" x14ac:dyDescent="0.15">
      <c r="A134" s="12" t="s">
        <v>272</v>
      </c>
      <c r="B134" s="12"/>
      <c r="C134" s="12"/>
      <c r="D134" s="12"/>
      <c r="E134" s="12"/>
      <c r="F134" s="12"/>
      <c r="G134" s="12"/>
      <c r="H134" s="12"/>
      <c r="I134" s="12"/>
      <c r="J134" s="12"/>
      <c r="K134" s="143" t="s">
        <v>16</v>
      </c>
      <c r="L134" s="569"/>
      <c r="M134" s="569"/>
      <c r="N134" s="569"/>
      <c r="O134" s="570" t="s">
        <v>20</v>
      </c>
      <c r="P134" s="570"/>
      <c r="Q134" s="570"/>
      <c r="R134" s="570"/>
      <c r="S134" s="570"/>
      <c r="T134" s="569"/>
      <c r="U134" s="569"/>
      <c r="V134" s="569"/>
      <c r="W134" s="570" t="s">
        <v>21</v>
      </c>
      <c r="X134" s="570"/>
      <c r="Y134" s="570"/>
      <c r="Z134" s="570"/>
      <c r="AA134" s="577"/>
      <c r="AB134" s="577"/>
      <c r="AC134" s="577"/>
      <c r="AD134" s="577"/>
      <c r="AE134" s="577"/>
      <c r="AF134" s="12" t="s">
        <v>5</v>
      </c>
    </row>
    <row r="135" spans="1:32" ht="16.5" customHeight="1" x14ac:dyDescent="0.15">
      <c r="A135" s="12"/>
      <c r="B135" s="12"/>
      <c r="C135" s="12"/>
      <c r="D135" s="12"/>
      <c r="E135" s="12"/>
      <c r="F135" s="12"/>
      <c r="G135" s="12"/>
      <c r="H135" s="12"/>
      <c r="I135" s="12"/>
      <c r="J135" s="12"/>
      <c r="K135" s="578"/>
      <c r="L135" s="578"/>
      <c r="M135" s="578"/>
      <c r="N135" s="578"/>
      <c r="O135" s="578"/>
      <c r="P135" s="578"/>
      <c r="Q135" s="578"/>
      <c r="R135" s="578"/>
      <c r="S135" s="578"/>
      <c r="T135" s="578"/>
      <c r="U135" s="578"/>
      <c r="V135" s="578"/>
      <c r="W135" s="578"/>
      <c r="X135" s="578"/>
      <c r="Y135" s="578"/>
      <c r="Z135" s="578"/>
      <c r="AA135" s="578"/>
      <c r="AB135" s="578"/>
      <c r="AC135" s="578"/>
      <c r="AD135" s="578"/>
      <c r="AE135" s="578"/>
      <c r="AF135" s="578"/>
    </row>
    <row r="136" spans="1:32" ht="16.5" customHeight="1" x14ac:dyDescent="0.15">
      <c r="A136" s="12" t="s">
        <v>22</v>
      </c>
      <c r="B136" s="12"/>
      <c r="C136" s="12"/>
      <c r="D136" s="12"/>
      <c r="E136" s="12"/>
      <c r="F136" s="12"/>
      <c r="G136" s="12"/>
      <c r="H136" s="12"/>
      <c r="I136" s="12"/>
      <c r="J136" s="12"/>
      <c r="K136" s="569"/>
      <c r="L136" s="569"/>
      <c r="M136" s="569"/>
      <c r="N136" s="142"/>
      <c r="O136" s="137"/>
      <c r="P136" s="137"/>
      <c r="Q136" s="137"/>
      <c r="R136" s="12"/>
      <c r="S136" s="12"/>
      <c r="T136" s="12"/>
      <c r="U136" s="12"/>
      <c r="V136" s="12"/>
      <c r="W136" s="12"/>
      <c r="X136" s="12"/>
      <c r="Y136" s="12"/>
      <c r="Z136" s="12"/>
      <c r="AA136" s="12"/>
      <c r="AB136" s="12"/>
      <c r="AC136" s="12"/>
      <c r="AD136" s="12"/>
      <c r="AE136" s="12"/>
      <c r="AF136" s="12"/>
    </row>
    <row r="137" spans="1:32" ht="16.5" customHeight="1" x14ac:dyDescent="0.15">
      <c r="A137" s="12" t="s">
        <v>23</v>
      </c>
      <c r="B137" s="12"/>
      <c r="C137" s="12"/>
      <c r="D137" s="12"/>
      <c r="E137" s="12"/>
      <c r="F137" s="12"/>
      <c r="G137" s="12"/>
      <c r="H137" s="12"/>
      <c r="I137" s="12"/>
      <c r="J137" s="12"/>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row>
    <row r="138" spans="1:32" ht="16.5" customHeight="1" x14ac:dyDescent="0.15">
      <c r="A138" s="12" t="s">
        <v>24</v>
      </c>
      <c r="B138" s="12"/>
      <c r="C138" s="12"/>
      <c r="D138" s="12"/>
      <c r="E138" s="12"/>
      <c r="F138" s="12"/>
      <c r="G138" s="12"/>
      <c r="H138" s="12"/>
      <c r="I138" s="12"/>
      <c r="J138" s="12"/>
      <c r="K138" s="572"/>
      <c r="L138" s="572"/>
      <c r="M138" s="572"/>
      <c r="N138" s="572"/>
      <c r="O138" s="572"/>
      <c r="P138" s="16"/>
      <c r="Q138" s="16"/>
      <c r="R138" s="16"/>
      <c r="S138" s="16"/>
      <c r="T138" s="16"/>
      <c r="U138" s="16"/>
      <c r="V138" s="12"/>
      <c r="W138" s="12"/>
      <c r="X138" s="12"/>
      <c r="Y138" s="12"/>
      <c r="Z138" s="12"/>
      <c r="AA138" s="12"/>
      <c r="AB138" s="12"/>
      <c r="AC138" s="12"/>
      <c r="AD138" s="12"/>
      <c r="AE138" s="12"/>
      <c r="AF138" s="12"/>
    </row>
    <row r="139" spans="1:32" ht="16.5" customHeight="1" x14ac:dyDescent="0.15">
      <c r="A139" s="12" t="s">
        <v>52</v>
      </c>
      <c r="B139" s="12"/>
      <c r="C139" s="12"/>
      <c r="D139" s="12"/>
      <c r="E139" s="12"/>
      <c r="F139" s="12"/>
      <c r="G139" s="12"/>
      <c r="H139" s="12"/>
      <c r="I139" s="12"/>
      <c r="J139" s="12"/>
      <c r="K139" s="574"/>
      <c r="L139" s="574"/>
      <c r="M139" s="574"/>
      <c r="N139" s="574"/>
      <c r="O139" s="574"/>
      <c r="P139" s="574"/>
      <c r="Q139" s="574"/>
      <c r="R139" s="574"/>
      <c r="S139" s="574"/>
      <c r="T139" s="574"/>
      <c r="U139" s="574"/>
      <c r="V139" s="574"/>
      <c r="W139" s="574"/>
      <c r="X139" s="574"/>
      <c r="Y139" s="574"/>
      <c r="Z139" s="574"/>
      <c r="AA139" s="574"/>
      <c r="AB139" s="574"/>
      <c r="AC139" s="574"/>
      <c r="AD139" s="574"/>
      <c r="AE139" s="574"/>
      <c r="AF139" s="574"/>
    </row>
    <row r="140" spans="1:32" ht="16.5" customHeight="1" x14ac:dyDescent="0.15">
      <c r="A140" s="145"/>
      <c r="B140" s="579"/>
      <c r="C140" s="579"/>
      <c r="D140" s="579"/>
      <c r="E140" s="579"/>
      <c r="F140" s="579"/>
      <c r="G140" s="579"/>
      <c r="H140" s="579"/>
      <c r="I140" s="579"/>
      <c r="J140" s="579"/>
      <c r="K140" s="579"/>
      <c r="L140" s="579"/>
      <c r="M140" s="580"/>
      <c r="N140" s="580"/>
      <c r="O140" s="580"/>
      <c r="P140" s="580"/>
      <c r="Q140" s="580"/>
      <c r="R140" s="580"/>
      <c r="S140" s="580"/>
      <c r="T140" s="580"/>
      <c r="U140" s="580"/>
      <c r="V140" s="580"/>
      <c r="W140" s="580"/>
      <c r="X140" s="580"/>
      <c r="Y140" s="580"/>
      <c r="Z140" s="580"/>
      <c r="AA140" s="580"/>
      <c r="AB140" s="580"/>
      <c r="AC140" s="580"/>
      <c r="AD140" s="580"/>
      <c r="AE140" s="580"/>
      <c r="AF140" s="580"/>
    </row>
    <row r="141" spans="1:32" ht="16.5" customHeight="1" x14ac:dyDescent="0.15">
      <c r="A141" s="12" t="s">
        <v>27</v>
      </c>
      <c r="B141" s="12"/>
      <c r="C141" s="12"/>
      <c r="D141" s="12"/>
      <c r="E141" s="12"/>
      <c r="F141" s="143"/>
      <c r="G141" s="143"/>
      <c r="H141" s="143"/>
      <c r="I141" s="143"/>
      <c r="J141" s="143"/>
      <c r="K141" s="143" t="s">
        <v>16</v>
      </c>
      <c r="L141" s="569"/>
      <c r="M141" s="569"/>
      <c r="N141" s="569"/>
      <c r="O141" s="570" t="s">
        <v>313</v>
      </c>
      <c r="P141" s="570"/>
      <c r="Q141" s="570"/>
      <c r="R141" s="570"/>
      <c r="S141" s="570"/>
      <c r="T141" s="569"/>
      <c r="U141" s="569"/>
      <c r="V141" s="569"/>
      <c r="W141" s="570" t="s">
        <v>17</v>
      </c>
      <c r="X141" s="570"/>
      <c r="Y141" s="570"/>
      <c r="Z141" s="577"/>
      <c r="AA141" s="577"/>
      <c r="AB141" s="577"/>
      <c r="AC141" s="577"/>
      <c r="AD141" s="577"/>
      <c r="AE141" s="577"/>
      <c r="AF141" s="12" t="s">
        <v>5</v>
      </c>
    </row>
    <row r="142" spans="1:32" ht="16.5" customHeight="1" x14ac:dyDescent="0.15">
      <c r="A142" s="12" t="s">
        <v>10</v>
      </c>
      <c r="B142" s="12"/>
      <c r="C142" s="12"/>
      <c r="D142" s="12"/>
      <c r="E142" s="12"/>
      <c r="F142" s="144"/>
      <c r="G142" s="144"/>
      <c r="H142" s="144"/>
      <c r="I142" s="144"/>
      <c r="J142" s="144"/>
      <c r="K142" s="565"/>
      <c r="L142" s="565"/>
      <c r="M142" s="565"/>
      <c r="N142" s="565"/>
      <c r="O142" s="565"/>
      <c r="P142" s="565"/>
      <c r="Q142" s="565"/>
      <c r="R142" s="565"/>
      <c r="S142" s="565"/>
      <c r="T142" s="565"/>
      <c r="U142" s="565"/>
      <c r="V142" s="565"/>
      <c r="W142" s="565"/>
      <c r="X142" s="565"/>
      <c r="Y142" s="565"/>
      <c r="Z142" s="565"/>
      <c r="AA142" s="565"/>
      <c r="AB142" s="565"/>
      <c r="AC142" s="565"/>
      <c r="AD142" s="565"/>
      <c r="AE142" s="565"/>
      <c r="AF142" s="565"/>
    </row>
    <row r="143" spans="1:32" ht="16.5" customHeight="1" x14ac:dyDescent="0.15">
      <c r="A143" s="12" t="s">
        <v>271</v>
      </c>
      <c r="B143" s="12"/>
      <c r="C143" s="12"/>
      <c r="D143" s="12"/>
      <c r="E143" s="12"/>
      <c r="F143" s="12"/>
      <c r="G143" s="12"/>
      <c r="H143" s="12"/>
      <c r="I143" s="12"/>
      <c r="J143" s="12"/>
      <c r="K143" s="143" t="s">
        <v>16</v>
      </c>
      <c r="L143" s="569"/>
      <c r="M143" s="569"/>
      <c r="N143" s="569"/>
      <c r="O143" s="570" t="s">
        <v>20</v>
      </c>
      <c r="P143" s="570"/>
      <c r="Q143" s="570"/>
      <c r="R143" s="570"/>
      <c r="S143" s="570"/>
      <c r="T143" s="569"/>
      <c r="U143" s="569"/>
      <c r="V143" s="569"/>
      <c r="W143" s="570" t="s">
        <v>21</v>
      </c>
      <c r="X143" s="570"/>
      <c r="Y143" s="570"/>
      <c r="Z143" s="570"/>
      <c r="AA143" s="577"/>
      <c r="AB143" s="577"/>
      <c r="AC143" s="577"/>
      <c r="AD143" s="577"/>
      <c r="AE143" s="577"/>
      <c r="AF143" s="12" t="s">
        <v>5</v>
      </c>
    </row>
    <row r="144" spans="1:32" ht="16.5" customHeight="1" x14ac:dyDescent="0.15">
      <c r="A144" s="12"/>
      <c r="B144" s="12"/>
      <c r="C144" s="12"/>
      <c r="D144" s="12"/>
      <c r="E144" s="12"/>
      <c r="F144" s="12"/>
      <c r="G144" s="12"/>
      <c r="H144" s="12"/>
      <c r="I144" s="12"/>
      <c r="J144" s="12"/>
      <c r="K144" s="578"/>
      <c r="L144" s="578"/>
      <c r="M144" s="578"/>
      <c r="N144" s="578"/>
      <c r="O144" s="578"/>
      <c r="P144" s="578"/>
      <c r="Q144" s="578"/>
      <c r="R144" s="578"/>
      <c r="S144" s="578"/>
      <c r="T144" s="578"/>
      <c r="U144" s="578"/>
      <c r="V144" s="578"/>
      <c r="W144" s="578"/>
      <c r="X144" s="578"/>
      <c r="Y144" s="578"/>
      <c r="Z144" s="578"/>
      <c r="AA144" s="578"/>
      <c r="AB144" s="578"/>
      <c r="AC144" s="578"/>
      <c r="AD144" s="578"/>
      <c r="AE144" s="578"/>
      <c r="AF144" s="578"/>
    </row>
    <row r="145" spans="1:32" ht="16.5" customHeight="1" x14ac:dyDescent="0.15">
      <c r="A145" s="12" t="s">
        <v>22</v>
      </c>
      <c r="B145" s="12"/>
      <c r="C145" s="12"/>
      <c r="D145" s="12"/>
      <c r="E145" s="12"/>
      <c r="F145" s="12"/>
      <c r="G145" s="12"/>
      <c r="H145" s="12"/>
      <c r="I145" s="12"/>
      <c r="J145" s="12"/>
      <c r="K145" s="569"/>
      <c r="L145" s="569"/>
      <c r="M145" s="569"/>
      <c r="N145" s="142"/>
      <c r="O145" s="137"/>
      <c r="P145" s="137"/>
      <c r="Q145" s="137"/>
      <c r="R145" s="12"/>
      <c r="S145" s="12"/>
      <c r="T145" s="12"/>
      <c r="U145" s="12"/>
      <c r="V145" s="12"/>
      <c r="W145" s="12"/>
      <c r="X145" s="12"/>
      <c r="Y145" s="12"/>
      <c r="Z145" s="12"/>
      <c r="AA145" s="12"/>
      <c r="AB145" s="12"/>
      <c r="AC145" s="12"/>
      <c r="AD145" s="12"/>
      <c r="AE145" s="12"/>
      <c r="AF145" s="12"/>
    </row>
    <row r="146" spans="1:32" ht="16.5" customHeight="1" x14ac:dyDescent="0.15">
      <c r="A146" s="12" t="s">
        <v>23</v>
      </c>
      <c r="B146" s="12"/>
      <c r="C146" s="12"/>
      <c r="D146" s="12"/>
      <c r="E146" s="12"/>
      <c r="F146" s="12"/>
      <c r="G146" s="12"/>
      <c r="H146" s="12"/>
      <c r="I146" s="12"/>
      <c r="J146" s="12"/>
      <c r="K146" s="573"/>
      <c r="L146" s="573"/>
      <c r="M146" s="573"/>
      <c r="N146" s="573"/>
      <c r="O146" s="573"/>
      <c r="P146" s="573"/>
      <c r="Q146" s="573"/>
      <c r="R146" s="573"/>
      <c r="S146" s="573"/>
      <c r="T146" s="573"/>
      <c r="U146" s="573"/>
      <c r="V146" s="573"/>
      <c r="W146" s="573"/>
      <c r="X146" s="573"/>
      <c r="Y146" s="573"/>
      <c r="Z146" s="573"/>
      <c r="AA146" s="573"/>
      <c r="AB146" s="573"/>
      <c r="AC146" s="573"/>
      <c r="AD146" s="573"/>
      <c r="AE146" s="573"/>
      <c r="AF146" s="573"/>
    </row>
    <row r="147" spans="1:32" ht="16.5" customHeight="1" x14ac:dyDescent="0.15">
      <c r="A147" s="12" t="s">
        <v>24</v>
      </c>
      <c r="B147" s="12"/>
      <c r="C147" s="12"/>
      <c r="D147" s="12"/>
      <c r="E147" s="12"/>
      <c r="F147" s="12"/>
      <c r="G147" s="12"/>
      <c r="H147" s="12"/>
      <c r="I147" s="12"/>
      <c r="J147" s="12"/>
      <c r="K147" s="572"/>
      <c r="L147" s="572"/>
      <c r="M147" s="572"/>
      <c r="N147" s="572"/>
      <c r="O147" s="572"/>
      <c r="P147" s="16"/>
      <c r="Q147" s="16"/>
      <c r="R147" s="16"/>
      <c r="S147" s="16"/>
      <c r="T147" s="16"/>
      <c r="U147" s="16"/>
      <c r="V147" s="12"/>
      <c r="W147" s="12"/>
      <c r="X147" s="12"/>
      <c r="Y147" s="12"/>
      <c r="Z147" s="12"/>
      <c r="AA147" s="12"/>
      <c r="AB147" s="12"/>
      <c r="AC147" s="12"/>
      <c r="AD147" s="12"/>
      <c r="AE147" s="12"/>
      <c r="AF147" s="12"/>
    </row>
    <row r="148" spans="1:32" ht="16.5" customHeight="1" x14ac:dyDescent="0.15">
      <c r="A148" s="12" t="s">
        <v>52</v>
      </c>
      <c r="B148" s="12"/>
      <c r="C148" s="12"/>
      <c r="D148" s="12"/>
      <c r="E148" s="12"/>
      <c r="F148" s="12"/>
      <c r="G148" s="12"/>
      <c r="H148" s="12"/>
      <c r="I148" s="12"/>
      <c r="J148" s="12"/>
      <c r="K148" s="574"/>
      <c r="L148" s="574"/>
      <c r="M148" s="574"/>
      <c r="N148" s="574"/>
      <c r="O148" s="574"/>
      <c r="P148" s="574"/>
      <c r="Q148" s="574"/>
      <c r="R148" s="574"/>
      <c r="S148" s="574"/>
      <c r="T148" s="574"/>
      <c r="U148" s="574"/>
      <c r="V148" s="574"/>
      <c r="W148" s="574"/>
      <c r="X148" s="574"/>
      <c r="Y148" s="574"/>
      <c r="Z148" s="574"/>
      <c r="AA148" s="574"/>
      <c r="AB148" s="574"/>
      <c r="AC148" s="574"/>
      <c r="AD148" s="574"/>
      <c r="AE148" s="574"/>
      <c r="AF148" s="574"/>
    </row>
    <row r="149" spans="1:32" ht="16.5" customHeight="1" x14ac:dyDescent="0.15">
      <c r="A149" s="145"/>
      <c r="B149" s="579"/>
      <c r="C149" s="579"/>
      <c r="D149" s="579"/>
      <c r="E149" s="579"/>
      <c r="F149" s="579"/>
      <c r="G149" s="579"/>
      <c r="H149" s="579"/>
      <c r="I149" s="579"/>
      <c r="J149" s="579"/>
      <c r="K149" s="579"/>
      <c r="L149" s="579"/>
      <c r="M149" s="580"/>
      <c r="N149" s="580"/>
      <c r="O149" s="580"/>
      <c r="P149" s="580"/>
      <c r="Q149" s="580"/>
      <c r="R149" s="580"/>
      <c r="S149" s="580"/>
      <c r="T149" s="580"/>
      <c r="U149" s="580"/>
      <c r="V149" s="580"/>
      <c r="W149" s="580"/>
      <c r="X149" s="580"/>
      <c r="Y149" s="580"/>
      <c r="Z149" s="580"/>
      <c r="AA149" s="580"/>
      <c r="AB149" s="580"/>
      <c r="AC149" s="580"/>
      <c r="AD149" s="580"/>
      <c r="AE149" s="580"/>
      <c r="AF149" s="580"/>
    </row>
    <row r="150" spans="1:32" ht="16.5" customHeight="1" x14ac:dyDescent="0.15">
      <c r="A150" s="12" t="s">
        <v>27</v>
      </c>
      <c r="B150" s="12"/>
      <c r="C150" s="12"/>
      <c r="D150" s="12"/>
      <c r="E150" s="12"/>
      <c r="F150" s="143"/>
      <c r="G150" s="143"/>
      <c r="H150" s="143"/>
      <c r="I150" s="143"/>
      <c r="J150" s="143"/>
      <c r="K150" s="143" t="s">
        <v>16</v>
      </c>
      <c r="L150" s="569"/>
      <c r="M150" s="569"/>
      <c r="N150" s="569"/>
      <c r="O150" s="570" t="s">
        <v>313</v>
      </c>
      <c r="P150" s="570"/>
      <c r="Q150" s="570"/>
      <c r="R150" s="570"/>
      <c r="S150" s="570"/>
      <c r="T150" s="569"/>
      <c r="U150" s="569"/>
      <c r="V150" s="569"/>
      <c r="W150" s="570" t="s">
        <v>17</v>
      </c>
      <c r="X150" s="570"/>
      <c r="Y150" s="570"/>
      <c r="Z150" s="577"/>
      <c r="AA150" s="577"/>
      <c r="AB150" s="577"/>
      <c r="AC150" s="577"/>
      <c r="AD150" s="577"/>
      <c r="AE150" s="577"/>
      <c r="AF150" s="12" t="s">
        <v>5</v>
      </c>
    </row>
    <row r="151" spans="1:32" ht="16.5" customHeight="1" x14ac:dyDescent="0.15">
      <c r="A151" s="12" t="s">
        <v>10</v>
      </c>
      <c r="B151" s="12"/>
      <c r="C151" s="12"/>
      <c r="D151" s="12"/>
      <c r="E151" s="12"/>
      <c r="F151" s="144"/>
      <c r="G151" s="144"/>
      <c r="H151" s="144"/>
      <c r="I151" s="144"/>
      <c r="J151" s="144"/>
      <c r="K151" s="565"/>
      <c r="L151" s="565"/>
      <c r="M151" s="565"/>
      <c r="N151" s="565"/>
      <c r="O151" s="565"/>
      <c r="P151" s="565"/>
      <c r="Q151" s="565"/>
      <c r="R151" s="565"/>
      <c r="S151" s="565"/>
      <c r="T151" s="565"/>
      <c r="U151" s="565"/>
      <c r="V151" s="565"/>
      <c r="W151" s="565"/>
      <c r="X151" s="565"/>
      <c r="Y151" s="565"/>
      <c r="Z151" s="565"/>
      <c r="AA151" s="565"/>
      <c r="AB151" s="565"/>
      <c r="AC151" s="565"/>
      <c r="AD151" s="565"/>
      <c r="AE151" s="565"/>
      <c r="AF151" s="565"/>
    </row>
    <row r="152" spans="1:32" ht="16.5" customHeight="1" x14ac:dyDescent="0.15">
      <c r="A152" s="12" t="s">
        <v>271</v>
      </c>
      <c r="B152" s="12"/>
      <c r="C152" s="12"/>
      <c r="D152" s="12"/>
      <c r="E152" s="12"/>
      <c r="F152" s="12"/>
      <c r="G152" s="12"/>
      <c r="H152" s="12"/>
      <c r="I152" s="12"/>
      <c r="J152" s="12"/>
      <c r="K152" s="143" t="s">
        <v>16</v>
      </c>
      <c r="L152" s="569"/>
      <c r="M152" s="569"/>
      <c r="N152" s="569"/>
      <c r="O152" s="570" t="s">
        <v>20</v>
      </c>
      <c r="P152" s="570"/>
      <c r="Q152" s="570"/>
      <c r="R152" s="570"/>
      <c r="S152" s="570"/>
      <c r="T152" s="569"/>
      <c r="U152" s="569"/>
      <c r="V152" s="569"/>
      <c r="W152" s="570" t="s">
        <v>21</v>
      </c>
      <c r="X152" s="570"/>
      <c r="Y152" s="570"/>
      <c r="Z152" s="570"/>
      <c r="AA152" s="577"/>
      <c r="AB152" s="577"/>
      <c r="AC152" s="577"/>
      <c r="AD152" s="577"/>
      <c r="AE152" s="577"/>
      <c r="AF152" s="12" t="s">
        <v>5</v>
      </c>
    </row>
    <row r="153" spans="1:32" ht="16.5" customHeight="1" x14ac:dyDescent="0.15">
      <c r="A153" s="12"/>
      <c r="B153" s="12"/>
      <c r="C153" s="12"/>
      <c r="D153" s="12"/>
      <c r="E153" s="12"/>
      <c r="F153" s="12"/>
      <c r="G153" s="12"/>
      <c r="H153" s="12"/>
      <c r="I153" s="12"/>
      <c r="J153" s="12"/>
      <c r="K153" s="578"/>
      <c r="L153" s="578"/>
      <c r="M153" s="578"/>
      <c r="N153" s="578"/>
      <c r="O153" s="578"/>
      <c r="P153" s="578"/>
      <c r="Q153" s="578"/>
      <c r="R153" s="578"/>
      <c r="S153" s="578"/>
      <c r="T153" s="578"/>
      <c r="U153" s="578"/>
      <c r="V153" s="578"/>
      <c r="W153" s="578"/>
      <c r="X153" s="578"/>
      <c r="Y153" s="578"/>
      <c r="Z153" s="578"/>
      <c r="AA153" s="578"/>
      <c r="AB153" s="578"/>
      <c r="AC153" s="578"/>
      <c r="AD153" s="578"/>
      <c r="AE153" s="578"/>
      <c r="AF153" s="578"/>
    </row>
    <row r="154" spans="1:32" ht="16.5" customHeight="1" x14ac:dyDescent="0.15">
      <c r="A154" s="12" t="s">
        <v>22</v>
      </c>
      <c r="B154" s="12"/>
      <c r="C154" s="12"/>
      <c r="D154" s="12"/>
      <c r="E154" s="12"/>
      <c r="F154" s="12"/>
      <c r="G154" s="12"/>
      <c r="H154" s="12"/>
      <c r="I154" s="12"/>
      <c r="J154" s="12"/>
      <c r="K154" s="569"/>
      <c r="L154" s="569"/>
      <c r="M154" s="569"/>
      <c r="N154" s="142"/>
      <c r="O154" s="137"/>
      <c r="P154" s="137"/>
      <c r="Q154" s="137"/>
      <c r="R154" s="12"/>
      <c r="S154" s="12"/>
      <c r="T154" s="12"/>
      <c r="U154" s="12"/>
      <c r="V154" s="12"/>
      <c r="W154" s="12"/>
      <c r="X154" s="12"/>
      <c r="Y154" s="12"/>
      <c r="Z154" s="12"/>
      <c r="AA154" s="12"/>
      <c r="AB154" s="12"/>
      <c r="AC154" s="12"/>
      <c r="AD154" s="12"/>
      <c r="AE154" s="12"/>
      <c r="AF154" s="12"/>
    </row>
    <row r="155" spans="1:32" ht="16.5" customHeight="1" x14ac:dyDescent="0.15">
      <c r="A155" s="12" t="s">
        <v>23</v>
      </c>
      <c r="B155" s="12"/>
      <c r="C155" s="12"/>
      <c r="D155" s="12"/>
      <c r="E155" s="12"/>
      <c r="F155" s="12"/>
      <c r="G155" s="12"/>
      <c r="H155" s="12"/>
      <c r="I155" s="12"/>
      <c r="J155" s="12"/>
      <c r="K155" s="573"/>
      <c r="L155" s="573"/>
      <c r="M155" s="573"/>
      <c r="N155" s="573"/>
      <c r="O155" s="573"/>
      <c r="P155" s="573"/>
      <c r="Q155" s="573"/>
      <c r="R155" s="573"/>
      <c r="S155" s="573"/>
      <c r="T155" s="573"/>
      <c r="U155" s="573"/>
      <c r="V155" s="573"/>
      <c r="W155" s="573"/>
      <c r="X155" s="573"/>
      <c r="Y155" s="573"/>
      <c r="Z155" s="573"/>
      <c r="AA155" s="573"/>
      <c r="AB155" s="573"/>
      <c r="AC155" s="573"/>
      <c r="AD155" s="573"/>
      <c r="AE155" s="573"/>
      <c r="AF155" s="573"/>
    </row>
    <row r="156" spans="1:32" ht="16.5" customHeight="1" x14ac:dyDescent="0.15">
      <c r="A156" s="12" t="s">
        <v>24</v>
      </c>
      <c r="B156" s="12"/>
      <c r="C156" s="12"/>
      <c r="D156" s="12"/>
      <c r="E156" s="12"/>
      <c r="F156" s="12"/>
      <c r="G156" s="12"/>
      <c r="H156" s="12"/>
      <c r="I156" s="12"/>
      <c r="J156" s="12"/>
      <c r="K156" s="572"/>
      <c r="L156" s="572"/>
      <c r="M156" s="572"/>
      <c r="N156" s="572"/>
      <c r="O156" s="572"/>
      <c r="P156" s="16"/>
      <c r="Q156" s="16"/>
      <c r="R156" s="16"/>
      <c r="S156" s="16"/>
      <c r="T156" s="16"/>
      <c r="U156" s="16"/>
      <c r="V156" s="12"/>
      <c r="W156" s="12"/>
      <c r="X156" s="12"/>
      <c r="Y156" s="12"/>
      <c r="Z156" s="12"/>
      <c r="AA156" s="12"/>
      <c r="AB156" s="12"/>
      <c r="AC156" s="12"/>
      <c r="AD156" s="12"/>
      <c r="AE156" s="12"/>
      <c r="AF156" s="12"/>
    </row>
    <row r="157" spans="1:32" ht="16.5" customHeight="1" x14ac:dyDescent="0.15">
      <c r="A157" s="12" t="s">
        <v>52</v>
      </c>
      <c r="B157" s="12"/>
      <c r="C157" s="12"/>
      <c r="D157" s="12"/>
      <c r="E157" s="12"/>
      <c r="F157" s="12"/>
      <c r="G157" s="12"/>
      <c r="H157" s="12"/>
      <c r="I157" s="12"/>
      <c r="J157" s="12"/>
      <c r="K157" s="574"/>
      <c r="L157" s="574"/>
      <c r="M157" s="574"/>
      <c r="N157" s="574"/>
      <c r="O157" s="574"/>
      <c r="P157" s="574"/>
      <c r="Q157" s="574"/>
      <c r="R157" s="574"/>
      <c r="S157" s="574"/>
      <c r="T157" s="574"/>
      <c r="U157" s="574"/>
      <c r="V157" s="574"/>
      <c r="W157" s="574"/>
      <c r="X157" s="574"/>
      <c r="Y157" s="574"/>
      <c r="Z157" s="574"/>
      <c r="AA157" s="574"/>
      <c r="AB157" s="574"/>
      <c r="AC157" s="574"/>
      <c r="AD157" s="574"/>
      <c r="AE157" s="574"/>
      <c r="AF157" s="574"/>
    </row>
    <row r="158" spans="1:32" ht="16.5" customHeight="1" x14ac:dyDescent="0.15">
      <c r="A158" s="12"/>
      <c r="B158" s="581"/>
      <c r="C158" s="581"/>
      <c r="D158" s="581"/>
      <c r="E158" s="581"/>
      <c r="F158" s="581"/>
      <c r="G158" s="581"/>
      <c r="H158" s="581"/>
      <c r="I158" s="581"/>
      <c r="J158" s="581"/>
      <c r="K158" s="581"/>
      <c r="L158" s="581"/>
      <c r="M158" s="582"/>
      <c r="N158" s="582"/>
      <c r="O158" s="582"/>
      <c r="P158" s="582"/>
      <c r="Q158" s="582"/>
      <c r="R158" s="582"/>
      <c r="S158" s="582"/>
      <c r="T158" s="582"/>
      <c r="U158" s="582"/>
      <c r="V158" s="582"/>
      <c r="W158" s="582"/>
      <c r="X158" s="582"/>
      <c r="Y158" s="582"/>
      <c r="Z158" s="582"/>
      <c r="AA158" s="582"/>
      <c r="AB158" s="582"/>
      <c r="AC158" s="582"/>
      <c r="AD158" s="582"/>
      <c r="AE158" s="582"/>
      <c r="AF158" s="582"/>
    </row>
    <row r="159" spans="1:32" ht="16.5" customHeight="1" x14ac:dyDescent="0.15">
      <c r="A159" s="11" t="s">
        <v>54</v>
      </c>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row>
    <row r="160" spans="1:32" ht="16.5" customHeight="1" x14ac:dyDescent="0.15">
      <c r="A160" s="12" t="s">
        <v>44</v>
      </c>
      <c r="B160" s="12"/>
      <c r="C160" s="12"/>
      <c r="D160" s="12"/>
      <c r="E160" s="12"/>
      <c r="F160" s="12"/>
      <c r="G160" s="12"/>
      <c r="H160" s="12"/>
      <c r="I160" s="12"/>
      <c r="J160" s="12"/>
      <c r="K160" s="573"/>
      <c r="L160" s="573"/>
      <c r="M160" s="573"/>
      <c r="N160" s="573"/>
      <c r="O160" s="573"/>
      <c r="P160" s="573"/>
      <c r="Q160" s="573"/>
      <c r="R160" s="573"/>
      <c r="S160" s="573"/>
      <c r="T160" s="573"/>
      <c r="U160" s="573"/>
      <c r="V160" s="573"/>
      <c r="W160" s="573"/>
      <c r="X160" s="573"/>
      <c r="Y160" s="573"/>
      <c r="Z160" s="573"/>
      <c r="AA160" s="573"/>
      <c r="AB160" s="573"/>
      <c r="AC160" s="573"/>
      <c r="AD160" s="573"/>
      <c r="AE160" s="573"/>
      <c r="AF160" s="573"/>
    </row>
    <row r="161" spans="1:32" ht="16.5" customHeight="1" x14ac:dyDescent="0.15">
      <c r="A161" s="12" t="s">
        <v>55</v>
      </c>
      <c r="B161" s="12"/>
      <c r="C161" s="12"/>
      <c r="D161" s="12"/>
      <c r="E161" s="12"/>
      <c r="F161" s="12"/>
      <c r="G161" s="12"/>
      <c r="H161" s="12"/>
      <c r="I161" s="12"/>
      <c r="J161" s="12"/>
      <c r="K161" s="12"/>
      <c r="L161" s="12"/>
      <c r="M161" s="137" t="s">
        <v>19</v>
      </c>
      <c r="N161" s="569"/>
      <c r="O161" s="569"/>
      <c r="P161" s="569"/>
      <c r="Q161" s="569"/>
      <c r="R161" s="569"/>
      <c r="S161" s="569"/>
      <c r="T161" s="12" t="s">
        <v>56</v>
      </c>
      <c r="U161" s="39"/>
      <c r="V161" s="569"/>
      <c r="W161" s="569"/>
      <c r="X161" s="569"/>
      <c r="Y161" s="569"/>
      <c r="Z161" s="569"/>
      <c r="AA161" s="569"/>
      <c r="AB161" s="569"/>
      <c r="AC161" s="569"/>
      <c r="AD161" s="569"/>
      <c r="AE161" s="569"/>
      <c r="AF161" s="12" t="s">
        <v>5</v>
      </c>
    </row>
    <row r="162" spans="1:32" ht="16.5" customHeight="1" x14ac:dyDescent="0.15">
      <c r="A162" s="12"/>
      <c r="B162" s="12"/>
      <c r="C162" s="12"/>
      <c r="D162" s="12"/>
      <c r="E162" s="12"/>
      <c r="F162" s="12"/>
      <c r="G162" s="12"/>
      <c r="H162" s="12"/>
      <c r="I162" s="12"/>
      <c r="J162" s="12"/>
      <c r="K162" s="578"/>
      <c r="L162" s="578"/>
      <c r="M162" s="578"/>
      <c r="N162" s="578"/>
      <c r="O162" s="578"/>
      <c r="P162" s="578"/>
      <c r="Q162" s="578"/>
      <c r="R162" s="578"/>
      <c r="S162" s="578"/>
      <c r="T162" s="578"/>
      <c r="U162" s="578"/>
      <c r="V162" s="578"/>
      <c r="W162" s="578"/>
      <c r="X162" s="578"/>
      <c r="Y162" s="578"/>
      <c r="Z162" s="578"/>
      <c r="AA162" s="578"/>
      <c r="AB162" s="578"/>
      <c r="AC162" s="578"/>
      <c r="AD162" s="578"/>
      <c r="AE162" s="578"/>
      <c r="AF162" s="578"/>
    </row>
    <row r="163" spans="1:32" ht="16.5" customHeight="1" x14ac:dyDescent="0.15">
      <c r="A163" s="12" t="s">
        <v>11</v>
      </c>
      <c r="B163" s="12"/>
      <c r="C163" s="12"/>
      <c r="D163" s="12"/>
      <c r="E163" s="12"/>
      <c r="F163" s="12"/>
      <c r="G163" s="12"/>
      <c r="H163" s="12"/>
      <c r="I163" s="12"/>
      <c r="J163" s="12"/>
      <c r="K163" s="572"/>
      <c r="L163" s="572"/>
      <c r="M163" s="572"/>
      <c r="N163" s="137"/>
      <c r="O163" s="137"/>
      <c r="P163" s="137"/>
      <c r="Q163" s="137"/>
      <c r="R163" s="12"/>
      <c r="S163" s="12"/>
      <c r="T163" s="12"/>
      <c r="U163" s="12"/>
      <c r="V163" s="12"/>
      <c r="W163" s="12"/>
      <c r="X163" s="12"/>
      <c r="Y163" s="12"/>
      <c r="Z163" s="12"/>
      <c r="AA163" s="12"/>
      <c r="AB163" s="12"/>
      <c r="AC163" s="12"/>
      <c r="AD163" s="12"/>
      <c r="AE163" s="12"/>
      <c r="AF163" s="12"/>
    </row>
    <row r="164" spans="1:32" ht="16.5" customHeight="1" x14ac:dyDescent="0.15">
      <c r="A164" s="12" t="s">
        <v>46</v>
      </c>
      <c r="B164" s="12"/>
      <c r="C164" s="12"/>
      <c r="D164" s="12"/>
      <c r="E164" s="12"/>
      <c r="F164" s="12"/>
      <c r="G164" s="12"/>
      <c r="H164" s="12"/>
      <c r="I164" s="12"/>
      <c r="J164" s="12"/>
      <c r="K164" s="573"/>
      <c r="L164" s="573"/>
      <c r="M164" s="573"/>
      <c r="N164" s="573"/>
      <c r="O164" s="573"/>
      <c r="P164" s="573"/>
      <c r="Q164" s="573"/>
      <c r="R164" s="573"/>
      <c r="S164" s="573"/>
      <c r="T164" s="573"/>
      <c r="U164" s="573"/>
      <c r="V164" s="573"/>
      <c r="W164" s="573"/>
      <c r="X164" s="573"/>
      <c r="Y164" s="573"/>
      <c r="Z164" s="573"/>
      <c r="AA164" s="573"/>
      <c r="AB164" s="573"/>
      <c r="AC164" s="573"/>
      <c r="AD164" s="573"/>
      <c r="AE164" s="573"/>
      <c r="AF164" s="573"/>
    </row>
    <row r="165" spans="1:32" ht="16.5" customHeight="1" x14ac:dyDescent="0.15">
      <c r="A165" s="12" t="s">
        <v>13</v>
      </c>
      <c r="B165" s="12"/>
      <c r="C165" s="12"/>
      <c r="D165" s="12"/>
      <c r="E165" s="12"/>
      <c r="F165" s="12"/>
      <c r="G165" s="12"/>
      <c r="H165" s="12"/>
      <c r="I165" s="12"/>
      <c r="J165" s="12"/>
      <c r="K165" s="572"/>
      <c r="L165" s="572"/>
      <c r="M165" s="572"/>
      <c r="N165" s="572"/>
      <c r="O165" s="572"/>
      <c r="P165" s="16"/>
      <c r="Q165" s="16"/>
      <c r="R165" s="16"/>
      <c r="S165" s="16"/>
      <c r="T165" s="16"/>
      <c r="U165" s="16"/>
      <c r="V165" s="39"/>
      <c r="W165" s="39"/>
      <c r="X165" s="39"/>
      <c r="Y165" s="39"/>
      <c r="Z165" s="39"/>
      <c r="AA165" s="39"/>
      <c r="AB165" s="39"/>
      <c r="AC165" s="39"/>
      <c r="AD165" s="39"/>
      <c r="AE165" s="39"/>
      <c r="AF165" s="39"/>
    </row>
    <row r="166" spans="1:32" ht="16.5" customHeight="1" x14ac:dyDescent="0.15">
      <c r="A166" s="151" t="s">
        <v>233</v>
      </c>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row>
    <row r="167" spans="1:32" ht="16.5" customHeight="1" x14ac:dyDescent="0.15">
      <c r="A167" s="154"/>
      <c r="B167" s="154"/>
      <c r="C167" s="148" t="s">
        <v>33</v>
      </c>
      <c r="D167" s="155" t="s">
        <v>234</v>
      </c>
      <c r="E167" s="156"/>
      <c r="F167" s="19"/>
      <c r="G167" s="157" t="s">
        <v>235</v>
      </c>
      <c r="H167" s="567"/>
      <c r="I167" s="567"/>
      <c r="J167" s="567"/>
      <c r="K167" s="567"/>
      <c r="L167" s="567"/>
      <c r="M167" s="567"/>
      <c r="N167" s="156" t="s">
        <v>236</v>
      </c>
      <c r="O167" s="19"/>
      <c r="P167" s="19"/>
      <c r="Q167" s="19"/>
      <c r="R167" s="19"/>
      <c r="S167" s="19"/>
      <c r="T167" s="19"/>
      <c r="U167" s="19"/>
      <c r="V167" s="19"/>
      <c r="W167" s="19"/>
      <c r="X167" s="19"/>
      <c r="Y167" s="19"/>
      <c r="Z167" s="19"/>
      <c r="AA167" s="19"/>
      <c r="AB167" s="19"/>
      <c r="AC167" s="19"/>
      <c r="AD167" s="19"/>
      <c r="AE167" s="19"/>
      <c r="AF167" s="19"/>
    </row>
    <row r="168" spans="1:32" ht="16.5" customHeight="1" x14ac:dyDescent="0.15">
      <c r="A168" s="154"/>
      <c r="B168" s="154"/>
      <c r="C168" s="148" t="s">
        <v>33</v>
      </c>
      <c r="D168" s="155" t="s">
        <v>237</v>
      </c>
      <c r="E168" s="156"/>
      <c r="F168" s="19"/>
      <c r="G168" s="157" t="s">
        <v>235</v>
      </c>
      <c r="H168" s="567"/>
      <c r="I168" s="567"/>
      <c r="J168" s="567"/>
      <c r="K168" s="567"/>
      <c r="L168" s="567"/>
      <c r="M168" s="567"/>
      <c r="N168" s="156" t="s">
        <v>236</v>
      </c>
      <c r="O168" s="19"/>
      <c r="P168" s="19"/>
      <c r="Q168" s="19"/>
      <c r="R168" s="19"/>
      <c r="S168" s="19"/>
      <c r="T168" s="19"/>
      <c r="U168" s="19"/>
      <c r="V168" s="19"/>
      <c r="W168" s="19"/>
      <c r="X168" s="19"/>
      <c r="Y168" s="19"/>
      <c r="Z168" s="19"/>
      <c r="AA168" s="19"/>
      <c r="AB168" s="19"/>
      <c r="AC168" s="19"/>
      <c r="AD168" s="19"/>
      <c r="AE168" s="19"/>
      <c r="AF168" s="19"/>
    </row>
    <row r="169" spans="1:32" ht="16.5" customHeight="1" x14ac:dyDescent="0.15">
      <c r="A169" s="154"/>
      <c r="B169" s="154"/>
      <c r="C169" s="148" t="s">
        <v>33</v>
      </c>
      <c r="D169" s="155" t="s">
        <v>238</v>
      </c>
      <c r="E169" s="156"/>
      <c r="F169" s="19"/>
      <c r="G169" s="156"/>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row>
    <row r="170" spans="1:32" ht="16.5" customHeight="1" x14ac:dyDescent="0.15">
      <c r="A170" s="158" t="s">
        <v>277</v>
      </c>
      <c r="B170" s="158"/>
      <c r="C170" s="158"/>
      <c r="D170" s="158"/>
      <c r="E170" s="158"/>
      <c r="F170" s="158"/>
      <c r="G170" s="158"/>
      <c r="H170" s="158"/>
      <c r="I170" s="158"/>
      <c r="J170" s="158"/>
      <c r="K170" s="158"/>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row>
    <row r="171" spans="1:32" ht="16.5" customHeight="1" x14ac:dyDescent="0.15">
      <c r="A171" s="160"/>
      <c r="B171" s="160"/>
      <c r="C171" s="148" t="s">
        <v>33</v>
      </c>
      <c r="D171" s="155" t="s">
        <v>274</v>
      </c>
      <c r="E171" s="156"/>
      <c r="F171" s="160"/>
      <c r="G171" s="157" t="s">
        <v>235</v>
      </c>
      <c r="H171" s="567"/>
      <c r="I171" s="567"/>
      <c r="J171" s="567"/>
      <c r="K171" s="567"/>
      <c r="L171" s="567"/>
      <c r="M171" s="567"/>
      <c r="N171" s="156" t="s">
        <v>236</v>
      </c>
      <c r="O171" s="154"/>
      <c r="P171" s="154"/>
      <c r="Q171" s="154"/>
      <c r="R171" s="154"/>
      <c r="S171" s="154"/>
      <c r="T171" s="154"/>
      <c r="U171" s="154"/>
      <c r="V171" s="154"/>
      <c r="W171" s="154"/>
      <c r="X171" s="154"/>
      <c r="Y171" s="154"/>
      <c r="Z171" s="154"/>
      <c r="AA171" s="154"/>
      <c r="AB171" s="154"/>
      <c r="AC171" s="154"/>
      <c r="AD171" s="154"/>
      <c r="AE171" s="154"/>
      <c r="AF171" s="154"/>
    </row>
    <row r="172" spans="1:32" ht="16.5" customHeight="1" x14ac:dyDescent="0.15">
      <c r="A172" s="160"/>
      <c r="B172" s="160"/>
      <c r="C172" s="148" t="s">
        <v>33</v>
      </c>
      <c r="D172" s="155" t="s">
        <v>275</v>
      </c>
      <c r="E172" s="156"/>
      <c r="F172" s="160"/>
      <c r="G172" s="157" t="s">
        <v>235</v>
      </c>
      <c r="H172" s="567"/>
      <c r="I172" s="567"/>
      <c r="J172" s="567"/>
      <c r="K172" s="567"/>
      <c r="L172" s="567"/>
      <c r="M172" s="567"/>
      <c r="N172" s="156" t="s">
        <v>236</v>
      </c>
      <c r="O172" s="154"/>
      <c r="P172" s="154"/>
      <c r="Q172" s="154"/>
      <c r="R172" s="154"/>
      <c r="S172" s="154"/>
      <c r="T172" s="154"/>
      <c r="U172" s="154"/>
      <c r="V172" s="154"/>
      <c r="W172" s="154"/>
      <c r="X172" s="154"/>
      <c r="Y172" s="154"/>
      <c r="Z172" s="154"/>
      <c r="AA172" s="154"/>
      <c r="AB172" s="154"/>
      <c r="AC172" s="154"/>
      <c r="AD172" s="154"/>
      <c r="AE172" s="154"/>
      <c r="AF172" s="154"/>
    </row>
    <row r="173" spans="1:32" ht="16.5" customHeight="1" x14ac:dyDescent="0.15">
      <c r="A173" s="161"/>
      <c r="B173" s="161"/>
      <c r="C173" s="152" t="s">
        <v>33</v>
      </c>
      <c r="D173" s="162" t="s">
        <v>276</v>
      </c>
      <c r="E173" s="163"/>
      <c r="F173" s="163"/>
      <c r="G173" s="164" t="s">
        <v>235</v>
      </c>
      <c r="H173" s="568"/>
      <c r="I173" s="568"/>
      <c r="J173" s="568"/>
      <c r="K173" s="568"/>
      <c r="L173" s="568"/>
      <c r="M173" s="568"/>
      <c r="N173" s="163" t="s">
        <v>236</v>
      </c>
      <c r="O173" s="165"/>
      <c r="P173" s="165"/>
      <c r="Q173" s="165"/>
      <c r="R173" s="165"/>
      <c r="S173" s="165"/>
      <c r="T173" s="165"/>
      <c r="U173" s="165"/>
      <c r="V173" s="165"/>
      <c r="W173" s="165"/>
      <c r="X173" s="165"/>
      <c r="Y173" s="165"/>
      <c r="Z173" s="165"/>
      <c r="AA173" s="165"/>
      <c r="AB173" s="165"/>
      <c r="AC173" s="165"/>
      <c r="AD173" s="165"/>
      <c r="AE173" s="165"/>
      <c r="AF173" s="165"/>
    </row>
    <row r="174" spans="1:32" ht="16.5" customHeight="1" x14ac:dyDescent="0.15">
      <c r="A174" s="160" t="s">
        <v>273</v>
      </c>
      <c r="B174" s="160"/>
      <c r="C174" s="160"/>
      <c r="D174" s="566"/>
      <c r="E174" s="566"/>
      <c r="F174" s="566"/>
      <c r="G174" s="566"/>
      <c r="H174" s="566"/>
      <c r="I174" s="566"/>
      <c r="J174" s="566"/>
      <c r="K174" s="566"/>
      <c r="L174" s="566"/>
      <c r="M174" s="566"/>
      <c r="N174" s="566"/>
      <c r="O174" s="566"/>
      <c r="P174" s="566"/>
      <c r="Q174" s="566"/>
      <c r="R174" s="566"/>
      <c r="S174" s="566"/>
      <c r="T174" s="566"/>
      <c r="U174" s="566"/>
      <c r="V174" s="566"/>
      <c r="W174" s="566"/>
      <c r="X174" s="566"/>
      <c r="Y174" s="566"/>
      <c r="Z174" s="566"/>
      <c r="AA174" s="566"/>
      <c r="AB174" s="566"/>
      <c r="AC174" s="566"/>
      <c r="AD174" s="566"/>
      <c r="AE174" s="566"/>
      <c r="AF174" s="566"/>
    </row>
    <row r="175" spans="1:32" ht="16.5" customHeight="1" x14ac:dyDescent="0.15">
      <c r="A175" s="160"/>
      <c r="B175" s="160"/>
      <c r="C175" s="160"/>
      <c r="D175" s="585"/>
      <c r="E175" s="585"/>
      <c r="F175" s="585"/>
      <c r="G175" s="585"/>
      <c r="H175" s="585"/>
      <c r="I175" s="585"/>
      <c r="J175" s="585"/>
      <c r="K175" s="585"/>
      <c r="L175" s="585"/>
      <c r="M175" s="585"/>
      <c r="N175" s="585"/>
      <c r="O175" s="585"/>
      <c r="P175" s="585"/>
      <c r="Q175" s="585"/>
      <c r="R175" s="585"/>
      <c r="S175" s="585"/>
      <c r="T175" s="585"/>
      <c r="U175" s="585"/>
      <c r="V175" s="585"/>
      <c r="W175" s="585"/>
      <c r="X175" s="585"/>
      <c r="Y175" s="585"/>
      <c r="Z175" s="585"/>
      <c r="AA175" s="585"/>
      <c r="AB175" s="585"/>
      <c r="AC175" s="585"/>
      <c r="AD175" s="585"/>
      <c r="AE175" s="585"/>
      <c r="AF175" s="585"/>
    </row>
    <row r="176" spans="1:32" ht="16.5" customHeight="1" x14ac:dyDescent="0.15">
      <c r="A176" s="161"/>
      <c r="B176" s="161"/>
      <c r="C176" s="161"/>
      <c r="D176" s="586"/>
      <c r="E176" s="586"/>
      <c r="F176" s="586"/>
      <c r="G176" s="586"/>
      <c r="H176" s="586"/>
      <c r="I176" s="586"/>
      <c r="J176" s="586"/>
      <c r="K176" s="586"/>
      <c r="L176" s="586"/>
      <c r="M176" s="586"/>
      <c r="N176" s="586"/>
      <c r="O176" s="586"/>
      <c r="P176" s="586"/>
      <c r="Q176" s="586"/>
      <c r="R176" s="586"/>
      <c r="S176" s="586"/>
      <c r="T176" s="586"/>
      <c r="U176" s="586"/>
      <c r="V176" s="586"/>
      <c r="W176" s="586"/>
      <c r="X176" s="586"/>
      <c r="Y176" s="586"/>
      <c r="Z176" s="586"/>
      <c r="AA176" s="586"/>
      <c r="AB176" s="586"/>
      <c r="AC176" s="586"/>
      <c r="AD176" s="586"/>
      <c r="AE176" s="586"/>
      <c r="AF176" s="586"/>
    </row>
    <row r="177" spans="1:32" ht="16.5" customHeight="1" x14ac:dyDescent="0.15">
      <c r="A177" s="160"/>
      <c r="B177" s="160"/>
      <c r="C177" s="160"/>
      <c r="D177" s="160"/>
      <c r="E177" s="160"/>
      <c r="F177" s="160"/>
      <c r="G177" s="160"/>
      <c r="H177" s="160"/>
      <c r="I177" s="160"/>
      <c r="J177" s="160"/>
      <c r="K177" s="160"/>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row>
  </sheetData>
  <sheetProtection sheet="1" objects="1" scenarios="1"/>
  <mergeCells count="231">
    <mergeCell ref="D175:AF175"/>
    <mergeCell ref="D176:AF176"/>
    <mergeCell ref="W23:Z23"/>
    <mergeCell ref="AA23:AE23"/>
    <mergeCell ref="H167:M167"/>
    <mergeCell ref="A1:AF1"/>
    <mergeCell ref="A2:AF2"/>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B29:J29"/>
    <mergeCell ref="K29:AF29"/>
    <mergeCell ref="W31:Y31"/>
    <mergeCell ref="B39:J39"/>
    <mergeCell ref="L33:N33"/>
    <mergeCell ref="O33:S33"/>
    <mergeCell ref="T33:V33"/>
    <mergeCell ref="W33:Z33"/>
    <mergeCell ref="AA33:AE33"/>
    <mergeCell ref="B34:J34"/>
    <mergeCell ref="K34:AF34"/>
    <mergeCell ref="Z31:AE31"/>
    <mergeCell ref="K32:AF32"/>
    <mergeCell ref="W40:Y40"/>
    <mergeCell ref="Z40:AE40"/>
    <mergeCell ref="K41:AF41"/>
    <mergeCell ref="K35:M35"/>
    <mergeCell ref="K36:AF36"/>
    <mergeCell ref="K37:O37"/>
    <mergeCell ref="K38:AF38"/>
    <mergeCell ref="L40:N40"/>
    <mergeCell ref="O40:S40"/>
    <mergeCell ref="T40:V40"/>
    <mergeCell ref="K39:AF39"/>
    <mergeCell ref="K44:M44"/>
    <mergeCell ref="K45:AF45"/>
    <mergeCell ref="K46:O46"/>
    <mergeCell ref="K47:AF47"/>
    <mergeCell ref="B48:J48"/>
    <mergeCell ref="K48:AF48"/>
    <mergeCell ref="L42:N42"/>
    <mergeCell ref="O42:S42"/>
    <mergeCell ref="T42:V42"/>
    <mergeCell ref="W42:Z42"/>
    <mergeCell ref="AA42:AE42"/>
    <mergeCell ref="K43:AF43"/>
    <mergeCell ref="L51:N51"/>
    <mergeCell ref="O51:S51"/>
    <mergeCell ref="T51:V51"/>
    <mergeCell ref="W51:Z51"/>
    <mergeCell ref="AA51:AE51"/>
    <mergeCell ref="K52:AF52"/>
    <mergeCell ref="W49:Y49"/>
    <mergeCell ref="Z49:AE49"/>
    <mergeCell ref="K50:AF50"/>
    <mergeCell ref="L49:N49"/>
    <mergeCell ref="O49:S49"/>
    <mergeCell ref="T49:V49"/>
    <mergeCell ref="N66:AF66"/>
    <mergeCell ref="O67:T67"/>
    <mergeCell ref="N69:AF69"/>
    <mergeCell ref="O70:T70"/>
    <mergeCell ref="N71:AF71"/>
    <mergeCell ref="O72:T72"/>
    <mergeCell ref="K53:M53"/>
    <mergeCell ref="K54:AF54"/>
    <mergeCell ref="K55:P55"/>
    <mergeCell ref="K56:AF56"/>
    <mergeCell ref="N63:AF63"/>
    <mergeCell ref="O64:T64"/>
    <mergeCell ref="N80:AF80"/>
    <mergeCell ref="O81:T81"/>
    <mergeCell ref="K85:AF85"/>
    <mergeCell ref="K86:AF86"/>
    <mergeCell ref="K87:M87"/>
    <mergeCell ref="K88:AF88"/>
    <mergeCell ref="N73:AF73"/>
    <mergeCell ref="O74:T74"/>
    <mergeCell ref="N76:AF76"/>
    <mergeCell ref="O77:T77"/>
    <mergeCell ref="N78:AF78"/>
    <mergeCell ref="O79:T79"/>
    <mergeCell ref="K95:AF95"/>
    <mergeCell ref="K96:M96"/>
    <mergeCell ref="K97:AF97"/>
    <mergeCell ref="K98:O98"/>
    <mergeCell ref="K99:AF99"/>
    <mergeCell ref="K100:AF100"/>
    <mergeCell ref="K89:O89"/>
    <mergeCell ref="K90:AF90"/>
    <mergeCell ref="K91:AF91"/>
    <mergeCell ref="B92:K92"/>
    <mergeCell ref="L92:AF92"/>
    <mergeCell ref="K94:AF94"/>
    <mergeCell ref="K106:O106"/>
    <mergeCell ref="K107:AF107"/>
    <mergeCell ref="K108:AF108"/>
    <mergeCell ref="B109:K109"/>
    <mergeCell ref="L109:AF109"/>
    <mergeCell ref="K110:AF110"/>
    <mergeCell ref="B101:K101"/>
    <mergeCell ref="L101:AF101"/>
    <mergeCell ref="K102:AF102"/>
    <mergeCell ref="K103:AF103"/>
    <mergeCell ref="K104:M104"/>
    <mergeCell ref="K105:AF105"/>
    <mergeCell ref="W122:Y122"/>
    <mergeCell ref="Z122:AE122"/>
    <mergeCell ref="K123:AF123"/>
    <mergeCell ref="K111:AF111"/>
    <mergeCell ref="K112:M112"/>
    <mergeCell ref="K113:AF113"/>
    <mergeCell ref="K114:O114"/>
    <mergeCell ref="K115:AF115"/>
    <mergeCell ref="K116:AF116"/>
    <mergeCell ref="L122:N122"/>
    <mergeCell ref="O122:S122"/>
    <mergeCell ref="T122:V122"/>
    <mergeCell ref="K128:O128"/>
    <mergeCell ref="K129:AF129"/>
    <mergeCell ref="B130:L130"/>
    <mergeCell ref="M130:AF130"/>
    <mergeCell ref="L124:N124"/>
    <mergeCell ref="O124:S124"/>
    <mergeCell ref="T124:V124"/>
    <mergeCell ref="W124:Z124"/>
    <mergeCell ref="AA124:AE124"/>
    <mergeCell ref="K125:AF125"/>
    <mergeCell ref="K126:M126"/>
    <mergeCell ref="K165:O165"/>
    <mergeCell ref="K160:AF160"/>
    <mergeCell ref="N161:S161"/>
    <mergeCell ref="V161:AE161"/>
    <mergeCell ref="K162:AF162"/>
    <mergeCell ref="K163:M163"/>
    <mergeCell ref="K164:AF164"/>
    <mergeCell ref="L152:N152"/>
    <mergeCell ref="O152:S152"/>
    <mergeCell ref="T152:V152"/>
    <mergeCell ref="W152:Z152"/>
    <mergeCell ref="AA152:AE152"/>
    <mergeCell ref="K153:AF153"/>
    <mergeCell ref="K157:AF157"/>
    <mergeCell ref="B158:L158"/>
    <mergeCell ref="M158:AF158"/>
    <mergeCell ref="K154:M154"/>
    <mergeCell ref="K155:AF155"/>
    <mergeCell ref="K156:O156"/>
    <mergeCell ref="K22:AF22"/>
    <mergeCell ref="L23:N23"/>
    <mergeCell ref="O23:S23"/>
    <mergeCell ref="T23:V23"/>
    <mergeCell ref="K145:M145"/>
    <mergeCell ref="K146:AF146"/>
    <mergeCell ref="K147:O147"/>
    <mergeCell ref="K148:AF148"/>
    <mergeCell ref="B149:L149"/>
    <mergeCell ref="M149:AF149"/>
    <mergeCell ref="L143:N143"/>
    <mergeCell ref="O143:S143"/>
    <mergeCell ref="T143:V143"/>
    <mergeCell ref="W143:Z143"/>
    <mergeCell ref="AA143:AE143"/>
    <mergeCell ref="K144:AF144"/>
    <mergeCell ref="K136:M136"/>
    <mergeCell ref="K137:AF137"/>
    <mergeCell ref="K138:O138"/>
    <mergeCell ref="K139:AF139"/>
    <mergeCell ref="B140:L140"/>
    <mergeCell ref="M140:AF140"/>
    <mergeCell ref="L141:N141"/>
    <mergeCell ref="O141:S141"/>
    <mergeCell ref="W150:Y150"/>
    <mergeCell ref="Z150:AE150"/>
    <mergeCell ref="K151:AF151"/>
    <mergeCell ref="L150:N150"/>
    <mergeCell ref="O150:S150"/>
    <mergeCell ref="T150:V150"/>
    <mergeCell ref="K27:O27"/>
    <mergeCell ref="K28:AF28"/>
    <mergeCell ref="T141:V141"/>
    <mergeCell ref="W141:Y141"/>
    <mergeCell ref="Z141:AE141"/>
    <mergeCell ref="L134:N134"/>
    <mergeCell ref="O134:S134"/>
    <mergeCell ref="T134:V134"/>
    <mergeCell ref="W134:Z134"/>
    <mergeCell ref="AA134:AE134"/>
    <mergeCell ref="K135:AF135"/>
    <mergeCell ref="W132:Y132"/>
    <mergeCell ref="Z132:AE132"/>
    <mergeCell ref="K133:AF133"/>
    <mergeCell ref="L132:N132"/>
    <mergeCell ref="O132:S132"/>
    <mergeCell ref="T132:V132"/>
    <mergeCell ref="K127:AF127"/>
    <mergeCell ref="K26:AF26"/>
    <mergeCell ref="K142:AF142"/>
    <mergeCell ref="D174:AF174"/>
    <mergeCell ref="H168:M168"/>
    <mergeCell ref="H171:M171"/>
    <mergeCell ref="H172:M172"/>
    <mergeCell ref="H173:M173"/>
    <mergeCell ref="L11:N11"/>
    <mergeCell ref="T11:V11"/>
    <mergeCell ref="O11:S11"/>
    <mergeCell ref="L21:N21"/>
    <mergeCell ref="O21:S21"/>
    <mergeCell ref="T21:V21"/>
    <mergeCell ref="L31:N31"/>
    <mergeCell ref="O31:S31"/>
    <mergeCell ref="T31:V31"/>
    <mergeCell ref="K14:AF14"/>
    <mergeCell ref="K15:M15"/>
    <mergeCell ref="K16:AF16"/>
    <mergeCell ref="K17:O17"/>
    <mergeCell ref="W21:Y21"/>
    <mergeCell ref="Z21:AE21"/>
    <mergeCell ref="K24:AF24"/>
    <mergeCell ref="K25:M25"/>
  </mergeCells>
  <phoneticPr fontId="8"/>
  <dataValidations count="14">
    <dataValidation type="list" allowBlank="1" showInputMessage="1" showErrorMessage="1" sqref="A62 C167:C169 C171:C173 AA983207 AA917671 AA852135 AA786599 AA721063 AA655527 AA589991 AA524455 AA458919 AA393383 AA327847 AA262311 AA196775 AA131239 AA65703 W983207 W917671 W852135 W786599 W721063 W655527 W589991 W524455 W458919 W393383 W327847 W262311 W196775 W131239 W65703 S983207 S917671 S852135 S786599 S721063 S655527 S589991 S524455 S458919 S393383 S327847 S262311 S196775 S131239 S65703 J983207 J917671 J852135 J786599 J721063 J655527 J589991 J524455 J458919 J393383 J327847 J262311 J196775 J131239 J65703 F983207 F917671 F852135 F786599 F721063 F655527 F589991 F524455 F458919 F393383 F327847 F262311 F196775 F131239 F65703 A983115 A917579 A852043 A786507 A720971 A655435 A589899 A524363 A458827 A393291 A327755 A262219 A196683 A131147 A65611 A75 A983108 A917572 A852036 A786500 A720964 A655428 A589892 A524356 A458820 A393284 A327748 A262212 A196676 A131140 A65604 A68 A983105 A917569 A852033 A786497 A720961 A655425 A589889 A524353 A458817 A393281 A327745 A262209 A196673 A131137 A65601 A65 A983102 A917566 A852030 A786494 A720958 A655422 A589886 A524350 A458814 A393278 A327742 A262206 A196670 A131134 A65598" xr:uid="{00000000-0002-0000-0100-000000000000}">
      <formula1>"□,■"</formula1>
    </dataValidation>
    <dataValidation imeMode="fullKatakana" allowBlank="1" showInputMessage="1" showErrorMessage="1" sqref="K136:M136 K138:O138" xr:uid="{00000000-0002-0000-0100-000001000000}"/>
    <dataValidation type="list" errorStyle="information" imeMode="on" allowBlank="1" showInputMessage="1" error="〔はい〕を選択すると、入力されます" sqref="T49:V49 T31:V31 T40:V40 T11:V11" xr:uid="{00000000-0002-0000-0100-000002000000}">
      <formula1>"大臣,栃木県知事"</formula1>
    </dataValidation>
    <dataValidation imeMode="on" allowBlank="1" showInputMessage="1" showErrorMessage="1" sqref="K113:AF113 K115:AF116 K12:AF12 K14:AF14 K16:AF16 K22:AF22 A176:D176 D174:AF175 K26:AF26 K32:AF32 K34:AF34 K36:AF36 K110:AF111 K41:AF41 K43:AF43 K45:AF45 K155:AF155 K50:AF50 K52:AF52 K54:AF54 K153:AF153 N63:N81 U63:AF81 O80:T80 O78:T78 O75:T76 O73:T73 O71:T71 O68:T69 O63:T63 O65:T66 K85:AF86 K88:AF88 K90:AF91 K146:AF146 K160:AF160 K162:AF162 K94:AF95 K97:AF97 K99:AF100 K102:AF103 K105:AF105 K107:AF108 K144:AF144 H171:M173 H167:M168 K164:AF164 K133:AF133 K135:AF135 K137:AF137 K151:AF151 K142:AF142 K24:AF24" xr:uid="{00000000-0002-0000-0100-000003000000}"/>
    <dataValidation type="list" allowBlank="1" showInputMessage="1" showErrorMessage="1" sqref="AH20" xr:uid="{00000000-0002-0000-0100-000004000000}">
      <formula1>"■,□"</formula1>
    </dataValidation>
    <dataValidation type="list" errorStyle="warning" imeMode="on" allowBlank="1" showInputMessage="1" showErrorMessage="1" sqref="K28:AF28 K38:AF38 K47:AF47 K56:AF56 K129:AF129 K139:AF139 K148:AF148 K157:AF157" xr:uid="{00000000-0002-0000-0100-000005000000}">
      <formula1>"設計図書一式,　　　　"</formula1>
    </dataValidation>
    <dataValidation type="list" allowBlank="1" showInputMessage="1" showErrorMessage="1" sqref="AH121" xr:uid="{00000000-0002-0000-0100-000006000000}">
      <formula1>"１,２,３"</formula1>
    </dataValidation>
    <dataValidation type="list" errorStyle="warning" imeMode="on" allowBlank="1" showInputMessage="1" error="〔はい Y〕を選択すると、入力されます" sqref="T21:V21" xr:uid="{00000000-0002-0000-0100-000007000000}">
      <formula1>"大臣,栃木県知事,     "</formula1>
    </dataValidation>
    <dataValidation type="list" errorStyle="information" allowBlank="1" showInputMessage="1" sqref="T23:V23 T42:V42 T51:V51 T124:V124 T134:V134 T143:V143 T33:V33 T13:V13 T152:V152" xr:uid="{00000000-0002-0000-0100-000008000000}">
      <formula1>"栃木県"</formula1>
    </dataValidation>
    <dataValidation type="list" errorStyle="information" allowBlank="1" showInputMessage="1" sqref="T150:V150 T122:V122 T132:V132 T141:V141 N161:S161" xr:uid="{00000000-0002-0000-0100-000009000000}">
      <formula1>"大臣,栃木県知事"</formula1>
    </dataValidation>
    <dataValidation type="list" errorStyle="warning" imeMode="on" allowBlank="1" showInputMessage="1" showErrorMessage="1" error="〔はい Y〕を選択すると、入力されます" sqref="L11:N11 L13:N13 L21:N21 L23:N23 L31:N31 L33:N33 L40:N40 L42:N42 L49:N49 L51:N51 L122:N122 L124:N124 L132:N132 L134:N134 L141:N141 L143:N143 L150:N150 L152:N152" xr:uid="{00000000-0002-0000-0100-00000A000000}">
      <formula1>"１級,２級,木造"</formula1>
    </dataValidation>
    <dataValidation imeMode="halfAlpha" allowBlank="1" showInputMessage="1" showErrorMessage="1" sqref="K27:O27 K44:M44 K46:O46 K53:M53 K55:P55 K87:M87 K89:O89 K96:M96 K98:O98 K104:M104 K106:O106 K112:M112 K114:O114 K126:M126 K128:O128 K145:M145 K147:O147 K154:M154 K156:O156 K163:M163 K165:O165 K6:M6 K8:O8 K15:M15 K35:M35 K37:O37 K17:O17 K25:M25" xr:uid="{00000000-0002-0000-0100-00000B000000}"/>
    <dataValidation imeMode="halfKatakana" allowBlank="1" showInputMessage="1" showErrorMessage="1" sqref="K4:AF4" xr:uid="{00000000-0002-0000-0100-00000C000000}"/>
    <dataValidation imeMode="hiragana" allowBlank="1" showInputMessage="1" showErrorMessage="1" sqref="K5:AF5 K7:AF7" xr:uid="{00000000-0002-0000-0100-00000D000000}"/>
  </dataValidations>
  <pageMargins left="0.59055118110236227" right="0.31496062992125984" top="0.31" bottom="0.19685039370078741" header="0.31" footer="3.937007874015748E-2"/>
  <pageSetup paperSize="9" scale="93" orientation="portrait" blackAndWhite="1" r:id="rId1"/>
  <headerFooter alignWithMargins="0">
    <oddFooter xml:space="preserve">&amp;R
</oddFooter>
  </headerFooter>
  <rowBreaks count="2" manualBreakCount="2">
    <brk id="58" max="31" man="1"/>
    <brk id="118" max="16383" man="1"/>
  </row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AC217"/>
  <sheetViews>
    <sheetView view="pageBreakPreview" zoomScaleNormal="100" zoomScaleSheetLayoutView="100" workbookViewId="0">
      <selection activeCell="C34" sqref="C34"/>
    </sheetView>
  </sheetViews>
  <sheetFormatPr defaultRowHeight="13.5" x14ac:dyDescent="0.15"/>
  <cols>
    <col min="1" max="6" width="3.125" style="322" customWidth="1"/>
    <col min="7" max="7" width="3.25" style="322" customWidth="1"/>
    <col min="8" max="27" width="3.125" style="322" customWidth="1"/>
    <col min="28" max="28" width="2.75" style="322" customWidth="1"/>
    <col min="29" max="33" width="3.125" style="322" customWidth="1"/>
    <col min="34" max="16384" width="9" style="322"/>
  </cols>
  <sheetData>
    <row r="1" spans="1:29" ht="18.75" customHeight="1" x14ac:dyDescent="0.15">
      <c r="A1" s="323"/>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row>
    <row r="2" spans="1:29" ht="18.75" customHeight="1" x14ac:dyDescent="0.15">
      <c r="A2" s="468"/>
      <c r="B2" s="323" t="s">
        <v>735</v>
      </c>
      <c r="C2" s="323"/>
      <c r="D2" s="323"/>
      <c r="E2" s="323"/>
      <c r="F2" s="468"/>
      <c r="G2" s="468"/>
      <c r="H2" s="468"/>
      <c r="I2" s="468"/>
      <c r="J2" s="468"/>
      <c r="K2" s="468"/>
      <c r="L2" s="468"/>
      <c r="M2" s="468"/>
      <c r="N2" s="468"/>
      <c r="O2" s="468"/>
      <c r="P2" s="468"/>
      <c r="Q2" s="468"/>
      <c r="R2" s="468"/>
      <c r="S2" s="468"/>
      <c r="T2" s="468"/>
      <c r="U2" s="468"/>
      <c r="V2" s="468"/>
      <c r="W2" s="468"/>
      <c r="X2" s="468"/>
      <c r="Y2" s="468"/>
      <c r="Z2" s="468"/>
      <c r="AA2" s="468"/>
      <c r="AB2" s="468"/>
      <c r="AC2" s="468"/>
    </row>
    <row r="3" spans="1:29" ht="18.75" customHeight="1" x14ac:dyDescent="0.15">
      <c r="A3" s="468"/>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row>
    <row r="4" spans="1:29" ht="18.75" customHeight="1" x14ac:dyDescent="0.15">
      <c r="A4" s="1138" t="s">
        <v>736</v>
      </c>
      <c r="B4" s="1138"/>
      <c r="C4" s="1138"/>
      <c r="D4" s="1138"/>
      <c r="E4" s="1138"/>
      <c r="F4" s="1138"/>
      <c r="G4" s="1138"/>
      <c r="H4" s="1138"/>
      <c r="I4" s="1138"/>
      <c r="J4" s="1138"/>
      <c r="K4" s="1138"/>
      <c r="L4" s="1138"/>
      <c r="M4" s="1138"/>
      <c r="N4" s="1138"/>
      <c r="O4" s="1138"/>
      <c r="P4" s="1138"/>
      <c r="Q4" s="1138"/>
      <c r="R4" s="1138"/>
      <c r="S4" s="1138"/>
      <c r="T4" s="1138"/>
      <c r="U4" s="1138"/>
      <c r="V4" s="1138"/>
      <c r="W4" s="1138"/>
      <c r="X4" s="1138"/>
      <c r="Y4" s="1138"/>
      <c r="Z4" s="1138"/>
      <c r="AA4" s="1138"/>
      <c r="AB4" s="1138"/>
      <c r="AC4" s="1138"/>
    </row>
    <row r="5" spans="1:29" ht="18.75" customHeight="1" x14ac:dyDescent="0.15">
      <c r="A5" s="468"/>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323"/>
    </row>
    <row r="6" spans="1:29" ht="18.75" customHeight="1" x14ac:dyDescent="0.15">
      <c r="A6" s="1139" t="s">
        <v>397</v>
      </c>
      <c r="B6" s="1139"/>
      <c r="C6" s="1139"/>
      <c r="D6" s="1139"/>
      <c r="E6" s="1139"/>
      <c r="F6" s="1139"/>
      <c r="G6" s="1139"/>
      <c r="H6" s="1139"/>
      <c r="I6" s="1139"/>
      <c r="J6" s="1139"/>
      <c r="K6" s="1139"/>
      <c r="L6" s="1139"/>
      <c r="M6" s="1139"/>
      <c r="N6" s="1139"/>
      <c r="O6" s="1139"/>
      <c r="P6" s="1139"/>
      <c r="Q6" s="1139"/>
      <c r="R6" s="1139"/>
      <c r="S6" s="1139"/>
      <c r="T6" s="1139"/>
      <c r="U6" s="1139"/>
      <c r="V6" s="1139"/>
      <c r="W6" s="1139"/>
      <c r="X6" s="1139"/>
      <c r="Y6" s="1139"/>
      <c r="Z6" s="1139"/>
      <c r="AA6" s="1139"/>
      <c r="AB6" s="1139"/>
      <c r="AC6" s="1139"/>
    </row>
    <row r="7" spans="1:29" ht="18.75" customHeight="1" x14ac:dyDescent="0.15">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row>
    <row r="8" spans="1:29" ht="18.75" customHeight="1" x14ac:dyDescent="0.15">
      <c r="A8" s="469" t="s">
        <v>737</v>
      </c>
      <c r="B8" s="469"/>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row>
    <row r="9" spans="1:29" ht="18.75" customHeight="1" x14ac:dyDescent="0.15">
      <c r="A9" s="469" t="s">
        <v>738</v>
      </c>
      <c r="B9" s="469"/>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row>
    <row r="10" spans="1:29" ht="18.75" customHeight="1" x14ac:dyDescent="0.15">
      <c r="A10" s="469" t="s">
        <v>739</v>
      </c>
      <c r="B10" s="469"/>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row>
    <row r="11" spans="1:29" ht="18.75" customHeight="1" x14ac:dyDescent="0.15">
      <c r="A11" s="469"/>
      <c r="B11" s="469"/>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row>
    <row r="12" spans="1:29" ht="18.75" customHeight="1" x14ac:dyDescent="0.15">
      <c r="A12" s="469"/>
      <c r="B12" s="469"/>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row>
    <row r="13" spans="1:29" ht="18.75" customHeight="1" x14ac:dyDescent="0.15">
      <c r="A13" s="468"/>
      <c r="B13" s="468"/>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row>
    <row r="14" spans="1:29" ht="18.75" customHeight="1" x14ac:dyDescent="0.15">
      <c r="A14" s="323"/>
      <c r="B14" s="323"/>
      <c r="C14" s="468"/>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468"/>
    </row>
    <row r="15" spans="1:29" ht="18.75" customHeight="1" x14ac:dyDescent="0.15">
      <c r="A15" s="468"/>
      <c r="B15" s="1140" t="s">
        <v>740</v>
      </c>
      <c r="C15" s="1140"/>
      <c r="D15" s="1140"/>
      <c r="E15" s="1140"/>
      <c r="F15" s="1140"/>
      <c r="G15" s="1140"/>
      <c r="H15" s="1140"/>
      <c r="I15" s="1140"/>
      <c r="J15" s="1140"/>
      <c r="K15" s="1140"/>
      <c r="L15" s="1140"/>
      <c r="M15" s="1140"/>
      <c r="N15" s="1140"/>
      <c r="O15" s="1140"/>
      <c r="P15" s="1140"/>
      <c r="Q15" s="1140"/>
      <c r="R15" s="323"/>
      <c r="S15" s="323"/>
      <c r="T15" s="323"/>
      <c r="U15" s="323"/>
      <c r="V15" s="323"/>
      <c r="W15" s="323"/>
      <c r="X15" s="323"/>
      <c r="Y15" s="323"/>
      <c r="Z15" s="323"/>
      <c r="AA15" s="323"/>
      <c r="AB15" s="468"/>
      <c r="AC15" s="468"/>
    </row>
    <row r="16" spans="1:29" ht="18.75" customHeight="1" x14ac:dyDescent="0.15">
      <c r="A16" s="468"/>
      <c r="B16" s="1140"/>
      <c r="C16" s="1140"/>
      <c r="D16" s="1140"/>
      <c r="E16" s="1140"/>
      <c r="F16" s="1140"/>
      <c r="G16" s="1140"/>
      <c r="H16" s="1140"/>
      <c r="I16" s="1140"/>
      <c r="J16" s="1140"/>
      <c r="K16" s="1140"/>
      <c r="L16" s="1140"/>
      <c r="M16" s="1140"/>
      <c r="N16" s="1140"/>
      <c r="O16" s="1140"/>
      <c r="P16" s="1140"/>
      <c r="Q16" s="1140"/>
      <c r="R16" s="323"/>
      <c r="S16" s="323"/>
      <c r="T16" s="323"/>
      <c r="U16" s="323"/>
      <c r="V16" s="323"/>
      <c r="W16" s="323"/>
      <c r="X16" s="323"/>
      <c r="Y16" s="323"/>
      <c r="Z16" s="323"/>
      <c r="AA16" s="323"/>
      <c r="AB16" s="468"/>
      <c r="AC16" s="468"/>
    </row>
    <row r="17" spans="1:29" ht="18.75" customHeight="1" x14ac:dyDescent="0.15">
      <c r="A17" s="468"/>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468"/>
      <c r="AC17" s="468"/>
    </row>
    <row r="18" spans="1:29" ht="18.75" customHeight="1" x14ac:dyDescent="0.15">
      <c r="A18" s="468"/>
      <c r="B18" s="323"/>
      <c r="C18" s="323"/>
      <c r="D18" s="323"/>
      <c r="E18" s="323"/>
      <c r="F18" s="323"/>
      <c r="G18" s="323"/>
      <c r="H18" s="323"/>
      <c r="I18" s="323"/>
      <c r="J18" s="323"/>
      <c r="K18" s="323"/>
      <c r="L18" s="323"/>
      <c r="M18" s="323"/>
      <c r="N18" s="323"/>
      <c r="O18" s="323"/>
      <c r="P18" s="323"/>
      <c r="Q18" s="323"/>
      <c r="R18" s="323"/>
      <c r="S18" s="1141" t="s">
        <v>741</v>
      </c>
      <c r="T18" s="1141"/>
      <c r="U18" s="453"/>
      <c r="V18" s="453" t="s">
        <v>718</v>
      </c>
      <c r="W18" s="453"/>
      <c r="X18" s="453" t="s">
        <v>719</v>
      </c>
      <c r="Y18" s="453"/>
      <c r="Z18" s="453" t="s">
        <v>720</v>
      </c>
      <c r="AA18" s="323"/>
      <c r="AB18" s="468"/>
      <c r="AC18" s="468"/>
    </row>
    <row r="19" spans="1:29" ht="18.75" customHeight="1" x14ac:dyDescent="0.15">
      <c r="A19" s="468"/>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468"/>
      <c r="AC19" s="468"/>
    </row>
    <row r="20" spans="1:29" ht="18.75" customHeight="1" x14ac:dyDescent="0.15">
      <c r="A20" s="468"/>
      <c r="B20" s="323"/>
      <c r="C20" s="323"/>
      <c r="D20" s="323"/>
      <c r="E20" s="323"/>
      <c r="F20" s="323"/>
      <c r="G20" s="323"/>
      <c r="H20" s="323"/>
      <c r="I20" s="323"/>
      <c r="J20" s="323"/>
      <c r="K20" s="323"/>
      <c r="L20" s="323"/>
      <c r="M20" s="323"/>
      <c r="N20" s="323"/>
      <c r="O20" s="324"/>
      <c r="P20" s="324"/>
      <c r="Q20" s="324"/>
      <c r="R20" s="324"/>
      <c r="S20" s="324"/>
      <c r="T20" s="324"/>
      <c r="U20" s="324"/>
      <c r="V20" s="324"/>
      <c r="W20" s="324"/>
      <c r="X20" s="324"/>
      <c r="Y20" s="324"/>
      <c r="Z20" s="324"/>
      <c r="AA20" s="324"/>
      <c r="AB20" s="324"/>
      <c r="AC20" s="468"/>
    </row>
    <row r="21" spans="1:29" ht="29.25" customHeight="1" x14ac:dyDescent="0.15">
      <c r="A21" s="468"/>
      <c r="B21" s="323"/>
      <c r="C21" s="323"/>
      <c r="D21" s="468"/>
      <c r="E21" s="323"/>
      <c r="F21" s="323"/>
      <c r="G21" s="323"/>
      <c r="H21" s="323"/>
      <c r="I21" s="323"/>
      <c r="J21" s="323"/>
      <c r="K21" s="323"/>
      <c r="L21" s="323"/>
      <c r="M21" s="453" t="s">
        <v>742</v>
      </c>
      <c r="N21" s="453"/>
      <c r="O21" s="453"/>
      <c r="P21" s="324"/>
      <c r="Q21" s="1143">
        <f>【申請書】第一面!O20</f>
        <v>0</v>
      </c>
      <c r="R21" s="1143"/>
      <c r="S21" s="1143"/>
      <c r="T21" s="1143"/>
      <c r="U21" s="1143"/>
      <c r="V21" s="1143"/>
      <c r="W21" s="1143"/>
      <c r="X21" s="1143"/>
      <c r="Y21" s="1143"/>
      <c r="Z21" s="1143"/>
      <c r="AA21" s="1143"/>
      <c r="AB21" s="468"/>
      <c r="AC21" s="468"/>
    </row>
    <row r="22" spans="1:29" ht="18.75" customHeight="1" x14ac:dyDescent="0.15">
      <c r="A22" s="468"/>
      <c r="B22" s="323"/>
      <c r="C22" s="323"/>
      <c r="D22" s="323"/>
      <c r="E22" s="323"/>
      <c r="F22" s="323"/>
      <c r="G22" s="323"/>
      <c r="H22" s="323"/>
      <c r="I22" s="323"/>
      <c r="J22" s="323"/>
      <c r="K22" s="323"/>
      <c r="L22" s="323"/>
      <c r="M22" s="323"/>
      <c r="N22" s="323"/>
      <c r="O22" s="323"/>
      <c r="P22" s="324"/>
      <c r="Q22" s="1142" t="str">
        <f>【申請書】第一面!O21</f>
        <v/>
      </c>
      <c r="R22" s="1142"/>
      <c r="S22" s="1142"/>
      <c r="T22" s="1142"/>
      <c r="U22" s="1142"/>
      <c r="V22" s="1142"/>
      <c r="W22" s="1142"/>
      <c r="X22" s="1142"/>
      <c r="Y22" s="1142"/>
      <c r="Z22" s="1142"/>
      <c r="AA22" s="1142"/>
      <c r="AB22" s="468"/>
      <c r="AC22" s="468"/>
    </row>
    <row r="23" spans="1:29" ht="18.75" customHeight="1" x14ac:dyDescent="0.15">
      <c r="A23" s="323"/>
      <c r="B23" s="323"/>
      <c r="C23" s="323"/>
      <c r="D23" s="323"/>
      <c r="E23" s="323"/>
      <c r="F23" s="323"/>
      <c r="G23" s="323"/>
      <c r="H23" s="323"/>
      <c r="I23" s="323"/>
      <c r="J23" s="323"/>
      <c r="K23" s="323"/>
      <c r="L23" s="323"/>
      <c r="M23" s="323"/>
      <c r="N23" s="323"/>
      <c r="O23" s="323"/>
      <c r="P23" s="324"/>
      <c r="Q23" s="1142" t="str">
        <f>【申請書】第一面!O22</f>
        <v/>
      </c>
      <c r="R23" s="1142"/>
      <c r="S23" s="1142"/>
      <c r="T23" s="1142"/>
      <c r="U23" s="1142"/>
      <c r="V23" s="1142"/>
      <c r="W23" s="1142"/>
      <c r="X23" s="1142"/>
      <c r="Y23" s="1142"/>
      <c r="Z23" s="1142"/>
      <c r="AA23" s="1142"/>
      <c r="AB23" s="323"/>
      <c r="AC23" s="468"/>
    </row>
    <row r="24" spans="1:29" ht="18.75" customHeight="1" x14ac:dyDescent="0.15">
      <c r="A24" s="323"/>
      <c r="B24" s="323"/>
      <c r="C24" s="323"/>
      <c r="D24" s="323"/>
      <c r="E24" s="323"/>
      <c r="F24" s="323"/>
      <c r="G24" s="323"/>
      <c r="H24" s="323"/>
      <c r="I24" s="323"/>
      <c r="J24" s="323"/>
      <c r="K24" s="323"/>
      <c r="L24" s="323"/>
      <c r="M24" s="323"/>
      <c r="N24" s="323"/>
      <c r="O24" s="323"/>
      <c r="P24" s="324"/>
      <c r="Q24" s="1142" t="str">
        <f>【申請書】第一面!O23</f>
        <v/>
      </c>
      <c r="R24" s="1142"/>
      <c r="S24" s="1142"/>
      <c r="T24" s="1142"/>
      <c r="U24" s="1142"/>
      <c r="V24" s="1142"/>
      <c r="W24" s="1142"/>
      <c r="X24" s="1142"/>
      <c r="Y24" s="1142"/>
      <c r="Z24" s="1142"/>
      <c r="AA24" s="1142"/>
      <c r="AB24" s="323"/>
      <c r="AC24" s="468"/>
    </row>
    <row r="25" spans="1:29" ht="18.75" customHeight="1" x14ac:dyDescent="0.15">
      <c r="A25" s="323"/>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468"/>
    </row>
    <row r="26" spans="1:29" ht="18.75" customHeight="1" x14ac:dyDescent="0.15">
      <c r="A26" s="470"/>
      <c r="B26" s="470"/>
      <c r="C26" s="470"/>
      <c r="D26" s="470"/>
      <c r="E26" s="470"/>
      <c r="F26" s="470"/>
      <c r="G26" s="470"/>
      <c r="H26" s="470"/>
      <c r="I26" s="470"/>
      <c r="J26" s="470"/>
      <c r="K26" s="470"/>
      <c r="L26" s="470"/>
      <c r="M26" s="470"/>
      <c r="N26" s="470"/>
      <c r="O26" s="326"/>
      <c r="P26" s="326"/>
      <c r="Q26" s="326"/>
      <c r="R26" s="326"/>
      <c r="S26" s="326"/>
      <c r="T26" s="326"/>
      <c r="U26" s="326"/>
      <c r="V26" s="326"/>
      <c r="W26" s="326"/>
      <c r="X26" s="326"/>
      <c r="Y26" s="326"/>
      <c r="Z26" s="326"/>
      <c r="AA26" s="326"/>
      <c r="AB26" s="326"/>
      <c r="AC26" s="470"/>
    </row>
    <row r="27" spans="1:29" ht="18.75" customHeight="1" x14ac:dyDescent="0.15">
      <c r="A27" s="323"/>
      <c r="B27" s="354" t="s">
        <v>743</v>
      </c>
      <c r="C27" s="323"/>
      <c r="D27" s="323"/>
      <c r="E27" s="323"/>
      <c r="F27" s="323"/>
      <c r="G27" s="354"/>
      <c r="H27" s="323"/>
      <c r="I27" s="323"/>
      <c r="J27" s="323"/>
      <c r="K27" s="323"/>
      <c r="L27" s="323"/>
      <c r="M27" s="323"/>
      <c r="N27" s="323"/>
      <c r="O27" s="323"/>
      <c r="P27" s="323"/>
      <c r="Q27" s="323"/>
      <c r="R27" s="323"/>
      <c r="S27" s="323"/>
      <c r="T27" s="323"/>
      <c r="U27" s="323"/>
      <c r="V27" s="323"/>
      <c r="W27" s="323"/>
      <c r="X27" s="323"/>
      <c r="Y27" s="323"/>
      <c r="Z27" s="323"/>
      <c r="AA27" s="323"/>
      <c r="AB27" s="323"/>
      <c r="AC27" s="468"/>
    </row>
    <row r="28" spans="1:29" ht="18.75" customHeight="1" x14ac:dyDescent="0.15">
      <c r="A28" s="471"/>
      <c r="B28" s="471"/>
      <c r="C28" s="471"/>
      <c r="D28" s="471"/>
      <c r="E28" s="471"/>
      <c r="F28" s="471"/>
      <c r="G28" s="354"/>
      <c r="H28" s="471"/>
      <c r="I28" s="323"/>
      <c r="J28" s="471"/>
      <c r="K28" s="471"/>
      <c r="L28" s="471"/>
      <c r="M28" s="471"/>
      <c r="N28" s="471"/>
      <c r="O28" s="471"/>
      <c r="P28" s="471"/>
      <c r="Q28" s="471"/>
      <c r="R28" s="471"/>
      <c r="S28" s="471"/>
      <c r="T28" s="471"/>
      <c r="U28" s="471"/>
      <c r="V28" s="471"/>
      <c r="W28" s="471"/>
      <c r="X28" s="471"/>
      <c r="Y28" s="471"/>
      <c r="Z28" s="471"/>
      <c r="AA28" s="471"/>
      <c r="AB28" s="468"/>
      <c r="AC28" s="468"/>
    </row>
    <row r="29" spans="1:29" ht="18.75" customHeight="1" x14ac:dyDescent="0.15">
      <c r="A29" s="323"/>
      <c r="B29" s="323"/>
      <c r="C29" s="323"/>
      <c r="D29" s="323"/>
      <c r="E29" s="323"/>
      <c r="F29" s="323"/>
      <c r="G29" s="323"/>
      <c r="H29" s="323"/>
      <c r="I29" s="323"/>
      <c r="J29" s="323"/>
      <c r="K29" s="1139" t="s">
        <v>744</v>
      </c>
      <c r="L29" s="1139"/>
      <c r="M29" s="1139"/>
      <c r="N29" s="1139"/>
      <c r="O29" s="1139"/>
      <c r="P29" s="1139"/>
      <c r="Q29" s="1142" t="str">
        <f>第二面!K123</f>
        <v xml:space="preserve"> </v>
      </c>
      <c r="R29" s="1142"/>
      <c r="S29" s="1142"/>
      <c r="T29" s="1142"/>
      <c r="U29" s="1142"/>
      <c r="V29" s="1142"/>
      <c r="W29" s="1142"/>
      <c r="X29" s="1142"/>
      <c r="Y29" s="1142"/>
      <c r="Z29" s="323"/>
      <c r="AA29" s="324"/>
      <c r="AB29" s="324"/>
      <c r="AC29" s="468"/>
    </row>
    <row r="30" spans="1:29" ht="18.75" customHeight="1" x14ac:dyDescent="0.15">
      <c r="A30" s="468"/>
      <c r="B30" s="468"/>
      <c r="C30" s="468"/>
      <c r="D30" s="468"/>
      <c r="E30" s="468"/>
      <c r="F30" s="468"/>
      <c r="G30" s="468"/>
      <c r="H30" s="468"/>
      <c r="I30" s="468"/>
      <c r="J30" s="468"/>
      <c r="K30" s="468"/>
      <c r="L30" s="468"/>
      <c r="M30" s="468"/>
      <c r="N30" s="468"/>
      <c r="O30" s="325">
        <v>0</v>
      </c>
      <c r="P30" s="468"/>
      <c r="Q30" s="468"/>
      <c r="R30" s="468"/>
      <c r="S30" s="468"/>
      <c r="T30" s="468"/>
      <c r="U30" s="468"/>
      <c r="V30" s="468"/>
      <c r="W30" s="468"/>
      <c r="X30" s="468"/>
      <c r="Y30" s="468"/>
      <c r="Z30" s="468"/>
      <c r="AA30" s="468"/>
      <c r="AB30" s="468"/>
      <c r="AC30" s="468"/>
    </row>
    <row r="31" spans="1:29" ht="18.75" customHeight="1" x14ac:dyDescent="0.15">
      <c r="A31" s="468"/>
      <c r="B31" s="468"/>
      <c r="C31" s="468"/>
      <c r="D31" s="468"/>
      <c r="E31" s="468"/>
      <c r="F31" s="468"/>
      <c r="G31" s="468"/>
      <c r="H31" s="468"/>
      <c r="I31" s="323"/>
      <c r="J31" s="323"/>
      <c r="K31" s="323"/>
      <c r="L31" s="323"/>
      <c r="M31" s="323"/>
      <c r="N31" s="323"/>
      <c r="O31" s="325">
        <v>0</v>
      </c>
      <c r="P31" s="325"/>
      <c r="Q31" s="325"/>
      <c r="R31" s="325"/>
      <c r="S31" s="325"/>
      <c r="T31" s="325"/>
      <c r="U31" s="325"/>
      <c r="V31" s="325"/>
      <c r="W31" s="325"/>
      <c r="X31" s="325"/>
      <c r="Y31" s="468"/>
      <c r="Z31" s="323"/>
      <c r="AA31" s="468"/>
      <c r="AB31" s="468"/>
      <c r="AC31" s="468"/>
    </row>
    <row r="32" spans="1:29" ht="18.75" customHeight="1" x14ac:dyDescent="0.15">
      <c r="A32" s="468"/>
      <c r="B32" s="468"/>
      <c r="C32" s="468"/>
      <c r="D32" s="468"/>
      <c r="E32" s="468"/>
      <c r="F32" s="468"/>
      <c r="G32" s="468"/>
      <c r="H32" s="468"/>
      <c r="I32" s="323"/>
      <c r="J32" s="323"/>
      <c r="K32" s="323"/>
      <c r="L32" s="323"/>
      <c r="M32" s="323"/>
      <c r="N32" s="323"/>
      <c r="O32" s="323"/>
      <c r="P32" s="468"/>
      <c r="Q32" s="468"/>
      <c r="R32" s="323"/>
      <c r="S32" s="323"/>
      <c r="T32" s="323"/>
      <c r="U32" s="323"/>
      <c r="V32" s="323"/>
      <c r="W32" s="323"/>
      <c r="X32" s="323"/>
      <c r="Y32" s="468"/>
      <c r="Z32" s="323"/>
      <c r="AA32" s="468"/>
      <c r="AB32" s="468"/>
      <c r="AC32" s="468"/>
    </row>
    <row r="33" spans="1:29" ht="18.75" customHeight="1" x14ac:dyDescent="0.15">
      <c r="A33" s="470"/>
      <c r="B33" s="326" t="s">
        <v>745</v>
      </c>
      <c r="C33" s="470"/>
      <c r="D33" s="470"/>
      <c r="E33" s="470"/>
      <c r="F33" s="470"/>
      <c r="G33" s="470"/>
      <c r="H33" s="470"/>
      <c r="I33" s="326"/>
      <c r="J33" s="326"/>
      <c r="K33" s="326"/>
      <c r="L33" s="326"/>
      <c r="M33" s="326"/>
      <c r="N33" s="326"/>
      <c r="O33" s="470"/>
      <c r="P33" s="470"/>
      <c r="Q33" s="470"/>
      <c r="R33" s="326"/>
      <c r="S33" s="326"/>
      <c r="T33" s="326"/>
      <c r="U33" s="326"/>
      <c r="V33" s="326"/>
      <c r="W33" s="326"/>
      <c r="X33" s="470"/>
      <c r="Y33" s="470"/>
      <c r="Z33" s="470"/>
      <c r="AA33" s="470"/>
      <c r="AB33" s="470"/>
      <c r="AC33" s="470"/>
    </row>
    <row r="34" spans="1:29" ht="18.75" customHeight="1" x14ac:dyDescent="0.15">
      <c r="A34" s="323"/>
      <c r="B34" s="323"/>
      <c r="C34" s="417" t="s">
        <v>33</v>
      </c>
      <c r="D34" s="323" t="s">
        <v>746</v>
      </c>
      <c r="E34" s="323"/>
      <c r="F34" s="323"/>
      <c r="G34" s="323"/>
      <c r="H34" s="323"/>
      <c r="I34" s="323"/>
      <c r="J34" s="417" t="s">
        <v>33</v>
      </c>
      <c r="K34" s="323" t="s">
        <v>747</v>
      </c>
      <c r="L34" s="324"/>
      <c r="M34" s="324"/>
      <c r="N34" s="324"/>
      <c r="O34" s="324"/>
      <c r="P34" s="324"/>
      <c r="Q34" s="324"/>
      <c r="R34" s="324"/>
      <c r="S34" s="417" t="s">
        <v>33</v>
      </c>
      <c r="T34" s="323" t="s">
        <v>748</v>
      </c>
      <c r="U34" s="324"/>
      <c r="V34" s="324"/>
      <c r="W34" s="324"/>
      <c r="X34" s="324"/>
      <c r="Y34" s="324"/>
      <c r="Z34" s="324"/>
      <c r="AA34" s="324"/>
      <c r="AB34" s="324"/>
      <c r="AC34" s="468"/>
    </row>
    <row r="35" spans="1:29" ht="18.75" customHeight="1" x14ac:dyDescent="0.15">
      <c r="A35" s="468"/>
      <c r="B35" s="323"/>
      <c r="C35" s="417" t="s">
        <v>33</v>
      </c>
      <c r="D35" s="468" t="s">
        <v>749</v>
      </c>
      <c r="E35" s="468"/>
      <c r="F35" s="468"/>
      <c r="G35" s="468"/>
      <c r="H35" s="468"/>
      <c r="I35" s="468"/>
      <c r="J35" s="417" t="s">
        <v>33</v>
      </c>
      <c r="K35" s="468" t="s">
        <v>750</v>
      </c>
      <c r="L35" s="324"/>
      <c r="M35" s="324"/>
      <c r="N35" s="324"/>
      <c r="O35" s="324"/>
      <c r="P35" s="324"/>
      <c r="Q35" s="324"/>
      <c r="R35" s="468"/>
      <c r="S35" s="417" t="s">
        <v>33</v>
      </c>
      <c r="T35" s="468" t="s">
        <v>751</v>
      </c>
      <c r="U35" s="324"/>
      <c r="V35" s="324"/>
      <c r="W35" s="324"/>
      <c r="X35" s="324"/>
      <c r="Y35" s="324"/>
      <c r="Z35" s="324"/>
      <c r="AA35" s="468"/>
      <c r="AB35" s="468"/>
      <c r="AC35" s="468"/>
    </row>
    <row r="36" spans="1:29" ht="18.75" customHeight="1" x14ac:dyDescent="0.15">
      <c r="A36" s="468"/>
      <c r="B36" s="323"/>
      <c r="C36" s="472"/>
      <c r="D36" s="468"/>
      <c r="E36" s="468"/>
      <c r="F36" s="468"/>
      <c r="G36" s="468"/>
      <c r="H36" s="468"/>
      <c r="I36" s="468"/>
      <c r="J36" s="468"/>
      <c r="K36" s="323"/>
      <c r="L36" s="468"/>
      <c r="M36" s="468"/>
      <c r="N36" s="468"/>
      <c r="O36" s="468"/>
      <c r="P36" s="468"/>
      <c r="Q36" s="468"/>
      <c r="R36" s="468"/>
      <c r="S36" s="468"/>
      <c r="T36" s="468"/>
      <c r="U36" s="468"/>
      <c r="V36" s="468"/>
      <c r="W36" s="468"/>
      <c r="X36" s="468"/>
      <c r="Y36" s="468"/>
      <c r="Z36" s="468"/>
      <c r="AA36" s="468"/>
      <c r="AB36" s="468"/>
      <c r="AC36" s="468"/>
    </row>
    <row r="37" spans="1:29" ht="18.75" customHeight="1" x14ac:dyDescent="0.15">
      <c r="A37" s="473"/>
      <c r="B37" s="326" t="s">
        <v>752</v>
      </c>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470"/>
      <c r="AC37" s="474"/>
    </row>
    <row r="38" spans="1:29" ht="18.75" customHeight="1" x14ac:dyDescent="0.15">
      <c r="A38" s="475"/>
      <c r="B38" s="476"/>
      <c r="C38" s="330"/>
      <c r="D38" s="330"/>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7"/>
    </row>
    <row r="39" spans="1:29" ht="26.25" customHeight="1" x14ac:dyDescent="0.15">
      <c r="A39" s="1124" t="s">
        <v>753</v>
      </c>
      <c r="B39" s="1094"/>
      <c r="C39" s="1094"/>
      <c r="D39" s="1094"/>
      <c r="E39" s="1094"/>
      <c r="F39" s="1094"/>
      <c r="G39" s="1094"/>
      <c r="H39" s="1125"/>
      <c r="I39" s="1132" t="s">
        <v>754</v>
      </c>
      <c r="J39" s="1133"/>
      <c r="K39" s="1133"/>
      <c r="L39" s="1134"/>
      <c r="M39" s="1135" t="s">
        <v>755</v>
      </c>
      <c r="N39" s="1136"/>
      <c r="O39" s="1136"/>
      <c r="P39" s="1136"/>
      <c r="Q39" s="1124" t="s">
        <v>756</v>
      </c>
      <c r="R39" s="1094"/>
      <c r="S39" s="1094"/>
      <c r="T39" s="1125"/>
      <c r="U39" s="1124" t="s">
        <v>757</v>
      </c>
      <c r="V39" s="1094"/>
      <c r="W39" s="1094"/>
      <c r="X39" s="1094"/>
      <c r="Y39" s="1094"/>
      <c r="Z39" s="1094"/>
      <c r="AA39" s="1094"/>
      <c r="AB39" s="1094"/>
      <c r="AC39" s="1125"/>
    </row>
    <row r="40" spans="1:29" ht="30" customHeight="1" x14ac:dyDescent="0.15">
      <c r="A40" s="1124" t="s">
        <v>758</v>
      </c>
      <c r="B40" s="1094"/>
      <c r="C40" s="491"/>
      <c r="D40" s="491" t="s">
        <v>718</v>
      </c>
      <c r="E40" s="491"/>
      <c r="F40" s="491" t="s">
        <v>719</v>
      </c>
      <c r="G40" s="491"/>
      <c r="H40" s="491" t="s">
        <v>720</v>
      </c>
      <c r="I40" s="473"/>
      <c r="J40" s="326"/>
      <c r="K40" s="326"/>
      <c r="L40" s="478"/>
      <c r="M40" s="473"/>
      <c r="N40" s="326"/>
      <c r="O40" s="326"/>
      <c r="P40" s="478"/>
      <c r="Q40" s="473"/>
      <c r="R40" s="326"/>
      <c r="S40" s="326"/>
      <c r="T40" s="478"/>
      <c r="U40" s="1124" t="s">
        <v>759</v>
      </c>
      <c r="V40" s="1094"/>
      <c r="W40" s="1094"/>
      <c r="X40" s="1094"/>
      <c r="Y40" s="1094"/>
      <c r="Z40" s="1094"/>
      <c r="AA40" s="1094"/>
      <c r="AB40" s="1094"/>
      <c r="AC40" s="1125"/>
    </row>
    <row r="41" spans="1:29" ht="30" customHeight="1" x14ac:dyDescent="0.15">
      <c r="A41" s="1126" t="s">
        <v>760</v>
      </c>
      <c r="B41" s="1127"/>
      <c r="C41" s="1127"/>
      <c r="D41" s="1127"/>
      <c r="E41" s="1127"/>
      <c r="F41" s="1127"/>
      <c r="G41" s="1127"/>
      <c r="H41" s="1128"/>
      <c r="I41" s="479"/>
      <c r="J41" s="323"/>
      <c r="K41" s="323"/>
      <c r="L41" s="480"/>
      <c r="M41" s="481"/>
      <c r="N41" s="323"/>
      <c r="O41" s="323"/>
      <c r="P41" s="480"/>
      <c r="Q41" s="481"/>
      <c r="R41" s="323"/>
      <c r="S41" s="323"/>
      <c r="T41" s="480"/>
      <c r="U41" s="1126" t="s">
        <v>761</v>
      </c>
      <c r="V41" s="1127"/>
      <c r="W41" s="1127"/>
      <c r="X41" s="1127"/>
      <c r="Y41" s="1127"/>
      <c r="Z41" s="1127"/>
      <c r="AA41" s="1127"/>
      <c r="AB41" s="1127"/>
      <c r="AC41" s="1128"/>
    </row>
    <row r="42" spans="1:29" ht="30" customHeight="1" x14ac:dyDescent="0.15">
      <c r="A42" s="492" t="s">
        <v>762</v>
      </c>
      <c r="B42" s="493"/>
      <c r="C42" s="328"/>
      <c r="D42" s="328"/>
      <c r="E42" s="328"/>
      <c r="F42" s="328"/>
      <c r="G42" s="328"/>
      <c r="H42" s="328"/>
      <c r="I42" s="329"/>
      <c r="J42" s="330"/>
      <c r="K42" s="330"/>
      <c r="L42" s="331"/>
      <c r="M42" s="329"/>
      <c r="N42" s="330"/>
      <c r="O42" s="330"/>
      <c r="P42" s="331"/>
      <c r="Q42" s="329"/>
      <c r="R42" s="330"/>
      <c r="S42" s="330"/>
      <c r="T42" s="331"/>
      <c r="U42" s="492" t="s">
        <v>762</v>
      </c>
      <c r="V42" s="493"/>
      <c r="W42" s="328"/>
      <c r="X42" s="328"/>
      <c r="Y42" s="328"/>
      <c r="Z42" s="328"/>
      <c r="AA42" s="328"/>
      <c r="AB42" s="493"/>
      <c r="AC42" s="494"/>
    </row>
    <row r="43" spans="1:29" ht="18.75" customHeight="1" x14ac:dyDescent="0.15">
      <c r="A43" s="468"/>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row>
    <row r="44" spans="1:29" ht="18.75" customHeight="1" x14ac:dyDescent="0.15">
      <c r="A44" s="471" t="s">
        <v>763</v>
      </c>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68"/>
      <c r="AC44" s="468"/>
    </row>
    <row r="45" spans="1:29" ht="18.75" customHeight="1" x14ac:dyDescent="0.15">
      <c r="A45" s="330"/>
      <c r="B45" s="330" t="s">
        <v>764</v>
      </c>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468"/>
    </row>
    <row r="46" spans="1:29" ht="18.75" customHeight="1" x14ac:dyDescent="0.15">
      <c r="A46" s="332" t="s">
        <v>765</v>
      </c>
      <c r="B46" s="332"/>
      <c r="C46" s="332"/>
      <c r="D46" s="332"/>
      <c r="E46" s="332"/>
      <c r="F46" s="332"/>
      <c r="G46" s="332"/>
      <c r="H46" s="332"/>
      <c r="I46" s="332"/>
      <c r="J46" s="332"/>
      <c r="K46" s="1137"/>
      <c r="L46" s="1137"/>
      <c r="M46" s="1137"/>
      <c r="N46" s="1137"/>
      <c r="O46" s="1137"/>
      <c r="P46" s="1137"/>
      <c r="Q46" s="1137"/>
      <c r="R46" s="1137"/>
      <c r="S46" s="1137"/>
      <c r="T46" s="1137"/>
      <c r="U46" s="1137"/>
      <c r="V46" s="1137"/>
      <c r="W46" s="1137"/>
      <c r="X46" s="1137"/>
      <c r="Y46" s="1137"/>
      <c r="Z46" s="1137"/>
      <c r="AA46" s="1137"/>
      <c r="AB46" s="1137"/>
      <c r="AC46" s="1137"/>
    </row>
    <row r="47" spans="1:29" ht="18.75" customHeight="1" x14ac:dyDescent="0.15">
      <c r="A47" s="337" t="s">
        <v>9</v>
      </c>
      <c r="B47" s="337"/>
      <c r="C47" s="337"/>
      <c r="D47" s="337"/>
      <c r="E47" s="337"/>
      <c r="F47" s="337"/>
      <c r="G47" s="337"/>
      <c r="H47" s="337"/>
      <c r="I47" s="337"/>
      <c r="J47" s="1112">
        <f>第二面!K4</f>
        <v>0</v>
      </c>
      <c r="K47" s="1112"/>
      <c r="L47" s="1112"/>
      <c r="M47" s="1112"/>
      <c r="N47" s="1112"/>
      <c r="O47" s="1112"/>
      <c r="P47" s="1112"/>
      <c r="Q47" s="1112"/>
      <c r="R47" s="1112"/>
      <c r="S47" s="1112"/>
      <c r="T47" s="1112"/>
      <c r="U47" s="1112"/>
      <c r="V47" s="1112"/>
      <c r="W47" s="1112"/>
      <c r="X47" s="1112"/>
      <c r="Y47" s="1112"/>
      <c r="Z47" s="1112"/>
      <c r="AA47" s="1112"/>
      <c r="AB47" s="1112"/>
      <c r="AC47" s="1112"/>
    </row>
    <row r="48" spans="1:29" ht="18.75" customHeight="1" x14ac:dyDescent="0.15">
      <c r="A48" s="337" t="s">
        <v>10</v>
      </c>
      <c r="B48" s="337"/>
      <c r="C48" s="337"/>
      <c r="D48" s="337"/>
      <c r="E48" s="337"/>
      <c r="F48" s="337"/>
      <c r="G48" s="337"/>
      <c r="H48" s="337"/>
      <c r="I48" s="337"/>
      <c r="J48" s="1112">
        <f>第二面!K5</f>
        <v>0</v>
      </c>
      <c r="K48" s="1112"/>
      <c r="L48" s="1112"/>
      <c r="M48" s="1112"/>
      <c r="N48" s="1112"/>
      <c r="O48" s="1112"/>
      <c r="P48" s="1112"/>
      <c r="Q48" s="1112"/>
      <c r="R48" s="1112"/>
      <c r="S48" s="1112"/>
      <c r="T48" s="1112"/>
      <c r="U48" s="1112"/>
      <c r="V48" s="1112"/>
      <c r="W48" s="1112"/>
      <c r="X48" s="1112"/>
      <c r="Y48" s="1112"/>
      <c r="Z48" s="1112"/>
      <c r="AA48" s="1112"/>
      <c r="AB48" s="1112"/>
      <c r="AC48" s="1112"/>
    </row>
    <row r="49" spans="1:29" ht="18.75" customHeight="1" x14ac:dyDescent="0.15">
      <c r="A49" s="337" t="s">
        <v>11</v>
      </c>
      <c r="B49" s="337"/>
      <c r="C49" s="337"/>
      <c r="D49" s="337"/>
      <c r="E49" s="337"/>
      <c r="F49" s="337"/>
      <c r="G49" s="337"/>
      <c r="H49" s="337"/>
      <c r="I49" s="337"/>
      <c r="J49" s="1110">
        <f>第二面!K6</f>
        <v>0</v>
      </c>
      <c r="K49" s="1110"/>
      <c r="L49" s="1110"/>
      <c r="M49" s="1110"/>
      <c r="N49" s="446"/>
      <c r="O49" s="454"/>
      <c r="P49" s="454"/>
      <c r="Q49" s="454"/>
      <c r="R49" s="454"/>
      <c r="S49" s="454"/>
      <c r="T49" s="454"/>
      <c r="U49" s="454"/>
      <c r="V49" s="454"/>
      <c r="W49" s="454"/>
      <c r="X49" s="454"/>
      <c r="Y49" s="454"/>
      <c r="Z49" s="454"/>
      <c r="AA49" s="454"/>
      <c r="AB49" s="454"/>
      <c r="AC49" s="454"/>
    </row>
    <row r="50" spans="1:29" ht="18.75" customHeight="1" x14ac:dyDescent="0.15">
      <c r="A50" s="337" t="s">
        <v>12</v>
      </c>
      <c r="B50" s="337"/>
      <c r="C50" s="337"/>
      <c r="D50" s="337"/>
      <c r="E50" s="337"/>
      <c r="F50" s="337"/>
      <c r="G50" s="337"/>
      <c r="H50" s="337"/>
      <c r="I50" s="337"/>
      <c r="J50" s="1110">
        <f>第二面!K7</f>
        <v>0</v>
      </c>
      <c r="K50" s="1110"/>
      <c r="L50" s="1110"/>
      <c r="M50" s="1110"/>
      <c r="N50" s="1110"/>
      <c r="O50" s="1110"/>
      <c r="P50" s="1110"/>
      <c r="Q50" s="1110"/>
      <c r="R50" s="1110"/>
      <c r="S50" s="1110"/>
      <c r="T50" s="1110"/>
      <c r="U50" s="1110"/>
      <c r="V50" s="1110"/>
      <c r="W50" s="1110"/>
      <c r="X50" s="1110"/>
      <c r="Y50" s="1110"/>
      <c r="Z50" s="1110"/>
      <c r="AA50" s="1110"/>
      <c r="AB50" s="1110"/>
      <c r="AC50" s="1110"/>
    </row>
    <row r="51" spans="1:29" ht="18.75" customHeight="1" x14ac:dyDescent="0.15">
      <c r="A51" s="337" t="s">
        <v>13</v>
      </c>
      <c r="B51" s="337"/>
      <c r="C51" s="337"/>
      <c r="D51" s="337"/>
      <c r="E51" s="337"/>
      <c r="F51" s="337"/>
      <c r="G51" s="337"/>
      <c r="H51" s="337"/>
      <c r="I51" s="337"/>
      <c r="J51" s="1110">
        <f>第二面!K8</f>
        <v>0</v>
      </c>
      <c r="K51" s="1110"/>
      <c r="L51" s="1110"/>
      <c r="M51" s="1110"/>
      <c r="N51" s="1110"/>
      <c r="O51" s="1110"/>
      <c r="P51" s="454"/>
      <c r="Q51" s="454"/>
      <c r="R51" s="454"/>
      <c r="S51" s="454"/>
      <c r="T51" s="454"/>
      <c r="U51" s="454"/>
      <c r="V51" s="454"/>
      <c r="W51" s="454"/>
      <c r="X51" s="454"/>
      <c r="Y51" s="454"/>
      <c r="Z51" s="454"/>
      <c r="AA51" s="454"/>
      <c r="AB51" s="454"/>
      <c r="AC51" s="454"/>
    </row>
    <row r="52" spans="1:29" ht="18.75" customHeight="1" x14ac:dyDescent="0.15">
      <c r="A52" s="337"/>
      <c r="B52" s="337"/>
      <c r="C52" s="337"/>
      <c r="D52" s="337"/>
      <c r="E52" s="337"/>
      <c r="F52" s="337"/>
      <c r="G52" s="337"/>
      <c r="H52" s="337"/>
      <c r="I52" s="337"/>
      <c r="J52" s="337"/>
      <c r="K52" s="358"/>
      <c r="L52" s="358"/>
      <c r="M52" s="358"/>
      <c r="N52" s="358"/>
      <c r="O52" s="358"/>
      <c r="P52" s="358"/>
      <c r="Q52" s="358"/>
      <c r="R52" s="358"/>
      <c r="S52" s="358"/>
      <c r="T52" s="358"/>
      <c r="U52" s="358"/>
      <c r="V52" s="337"/>
      <c r="W52" s="337"/>
      <c r="X52" s="337"/>
      <c r="Y52" s="337"/>
      <c r="Z52" s="337"/>
      <c r="AA52" s="337"/>
      <c r="AB52" s="337"/>
      <c r="AC52" s="337"/>
    </row>
    <row r="53" spans="1:29" ht="18.75" customHeight="1" x14ac:dyDescent="0.15">
      <c r="A53" s="333" t="s">
        <v>14</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row>
    <row r="54" spans="1:29" ht="18.75" customHeight="1" x14ac:dyDescent="0.15">
      <c r="A54" s="337" t="s">
        <v>766</v>
      </c>
      <c r="B54" s="337"/>
      <c r="C54" s="337"/>
      <c r="D54" s="337"/>
      <c r="E54" s="337"/>
      <c r="F54" s="334"/>
      <c r="G54" s="334"/>
      <c r="H54" s="334"/>
      <c r="I54" s="334" t="s">
        <v>767</v>
      </c>
      <c r="J54" s="1116">
        <f>第二面!L11</f>
        <v>0</v>
      </c>
      <c r="K54" s="1116"/>
      <c r="L54" s="1114" t="s">
        <v>768</v>
      </c>
      <c r="M54" s="1114"/>
      <c r="N54" s="1114"/>
      <c r="O54" s="447"/>
      <c r="P54" s="454" t="s">
        <v>601</v>
      </c>
      <c r="Q54" s="1113">
        <f>第二面!T11</f>
        <v>0</v>
      </c>
      <c r="R54" s="1113"/>
      <c r="S54" s="1113"/>
      <c r="T54" s="447" t="s">
        <v>770</v>
      </c>
      <c r="U54" s="447"/>
      <c r="V54" s="447"/>
      <c r="W54" s="1117">
        <f>第二面!Z11</f>
        <v>0</v>
      </c>
      <c r="X54" s="1117"/>
      <c r="Y54" s="1117"/>
      <c r="Z54" s="1117"/>
      <c r="AA54" s="1117"/>
      <c r="AB54" s="1117"/>
      <c r="AC54" s="482" t="s">
        <v>413</v>
      </c>
    </row>
    <row r="55" spans="1:29" ht="18.75" customHeight="1" x14ac:dyDescent="0.15">
      <c r="A55" s="337" t="s">
        <v>10</v>
      </c>
      <c r="B55" s="337"/>
      <c r="C55" s="337"/>
      <c r="D55" s="337"/>
      <c r="E55" s="337"/>
      <c r="F55" s="335"/>
      <c r="G55" s="335"/>
      <c r="H55" s="335"/>
      <c r="I55" s="335"/>
      <c r="J55" s="1112">
        <f>第二面!K12</f>
        <v>0</v>
      </c>
      <c r="K55" s="1112"/>
      <c r="L55" s="1112"/>
      <c r="M55" s="1112"/>
      <c r="N55" s="1112"/>
      <c r="O55" s="1112"/>
      <c r="P55" s="1112"/>
      <c r="Q55" s="1112"/>
      <c r="R55" s="1112"/>
      <c r="S55" s="1112"/>
      <c r="T55" s="1112"/>
      <c r="U55" s="1112"/>
      <c r="V55" s="1112"/>
      <c r="W55" s="1112"/>
      <c r="X55" s="1112"/>
      <c r="Y55" s="1112"/>
      <c r="Z55" s="1112"/>
      <c r="AA55" s="1112"/>
      <c r="AB55" s="1112"/>
      <c r="AC55" s="1112"/>
    </row>
    <row r="56" spans="1:29" ht="18.75" customHeight="1" x14ac:dyDescent="0.15">
      <c r="A56" s="337" t="s">
        <v>771</v>
      </c>
      <c r="B56" s="337"/>
      <c r="C56" s="337"/>
      <c r="D56" s="337"/>
      <c r="E56" s="337"/>
      <c r="F56" s="337"/>
      <c r="G56" s="337"/>
      <c r="H56" s="337"/>
      <c r="I56" s="334" t="s">
        <v>772</v>
      </c>
      <c r="J56" s="1113">
        <f>第二面!L13</f>
        <v>0</v>
      </c>
      <c r="K56" s="1113"/>
      <c r="L56" s="1114" t="s">
        <v>773</v>
      </c>
      <c r="M56" s="1114"/>
      <c r="N56" s="1114"/>
      <c r="O56" s="1114"/>
      <c r="P56" s="1114"/>
      <c r="Q56" s="447" t="s">
        <v>601</v>
      </c>
      <c r="R56" s="1113">
        <f>第二面!T13</f>
        <v>0</v>
      </c>
      <c r="S56" s="1113"/>
      <c r="T56" s="1113"/>
      <c r="U56" s="1115" t="s">
        <v>775</v>
      </c>
      <c r="V56" s="1115"/>
      <c r="W56" s="1115"/>
      <c r="X56" s="1115"/>
      <c r="Y56" s="1113">
        <f>第二面!AA13</f>
        <v>0</v>
      </c>
      <c r="Z56" s="1113"/>
      <c r="AA56" s="1113"/>
      <c r="AB56" s="1113"/>
      <c r="AC56" s="482" t="s">
        <v>413</v>
      </c>
    </row>
    <row r="57" spans="1:29" ht="18.75" customHeight="1" x14ac:dyDescent="0.15">
      <c r="A57" s="337"/>
      <c r="B57" s="337"/>
      <c r="C57" s="337"/>
      <c r="D57" s="337"/>
      <c r="E57" s="337"/>
      <c r="F57" s="337"/>
      <c r="G57" s="337"/>
      <c r="H57" s="337"/>
      <c r="I57" s="337"/>
      <c r="J57" s="1110">
        <f>第二面!K14</f>
        <v>0</v>
      </c>
      <c r="K57" s="1110"/>
      <c r="L57" s="1110"/>
      <c r="M57" s="1110"/>
      <c r="N57" s="1110"/>
      <c r="O57" s="1110"/>
      <c r="P57" s="1110"/>
      <c r="Q57" s="1110"/>
      <c r="R57" s="1110"/>
      <c r="S57" s="1110"/>
      <c r="T57" s="1110"/>
      <c r="U57" s="1110"/>
      <c r="V57" s="1110"/>
      <c r="W57" s="1110"/>
      <c r="X57" s="1110"/>
      <c r="Y57" s="1110"/>
      <c r="Z57" s="1110"/>
      <c r="AA57" s="1110"/>
      <c r="AB57" s="1110"/>
      <c r="AC57" s="1110"/>
    </row>
    <row r="58" spans="1:29" ht="18.75" customHeight="1" x14ac:dyDescent="0.15">
      <c r="A58" s="337" t="s">
        <v>22</v>
      </c>
      <c r="B58" s="337"/>
      <c r="C58" s="337"/>
      <c r="D58" s="337"/>
      <c r="E58" s="337"/>
      <c r="F58" s="337"/>
      <c r="G58" s="337"/>
      <c r="H58" s="337"/>
      <c r="I58" s="337"/>
      <c r="J58" s="1110">
        <f>第二面!K15</f>
        <v>0</v>
      </c>
      <c r="K58" s="1110"/>
      <c r="L58" s="1110"/>
      <c r="M58" s="1110"/>
      <c r="N58" s="446"/>
      <c r="O58" s="454"/>
      <c r="P58" s="454"/>
      <c r="Q58" s="454"/>
      <c r="R58" s="454"/>
      <c r="S58" s="454"/>
      <c r="T58" s="454"/>
      <c r="U58" s="454"/>
      <c r="V58" s="454"/>
      <c r="W58" s="454"/>
      <c r="X58" s="454"/>
      <c r="Y58" s="454"/>
      <c r="Z58" s="454"/>
      <c r="AA58" s="454"/>
      <c r="AB58" s="454"/>
      <c r="AC58" s="454"/>
    </row>
    <row r="59" spans="1:29" ht="18.75" customHeight="1" x14ac:dyDescent="0.15">
      <c r="A59" s="337" t="s">
        <v>23</v>
      </c>
      <c r="B59" s="337"/>
      <c r="C59" s="337"/>
      <c r="D59" s="337"/>
      <c r="E59" s="337"/>
      <c r="F59" s="337"/>
      <c r="G59" s="337"/>
      <c r="H59" s="337"/>
      <c r="I59" s="337"/>
      <c r="J59" s="1110">
        <f>第二面!K16</f>
        <v>0</v>
      </c>
      <c r="K59" s="1110"/>
      <c r="L59" s="1110"/>
      <c r="M59" s="1110"/>
      <c r="N59" s="1110"/>
      <c r="O59" s="1110"/>
      <c r="P59" s="1110"/>
      <c r="Q59" s="1110"/>
      <c r="R59" s="1110"/>
      <c r="S59" s="1110"/>
      <c r="T59" s="1110"/>
      <c r="U59" s="1110"/>
      <c r="V59" s="1110"/>
      <c r="W59" s="1110"/>
      <c r="X59" s="1110"/>
      <c r="Y59" s="1110"/>
      <c r="Z59" s="1110"/>
      <c r="AA59" s="1110"/>
      <c r="AB59" s="1110"/>
      <c r="AC59" s="1110"/>
    </row>
    <row r="60" spans="1:29" ht="18.75" customHeight="1" x14ac:dyDescent="0.15">
      <c r="A60" s="337" t="s">
        <v>24</v>
      </c>
      <c r="B60" s="337"/>
      <c r="C60" s="337"/>
      <c r="D60" s="337"/>
      <c r="E60" s="337"/>
      <c r="F60" s="337"/>
      <c r="G60" s="337"/>
      <c r="H60" s="337"/>
      <c r="I60" s="337"/>
      <c r="J60" s="1110">
        <f>第二面!K17</f>
        <v>0</v>
      </c>
      <c r="K60" s="1110"/>
      <c r="L60" s="1110"/>
      <c r="M60" s="1110"/>
      <c r="N60" s="1110"/>
      <c r="O60" s="1110"/>
      <c r="P60" s="454"/>
      <c r="Q60" s="454"/>
      <c r="R60" s="454"/>
      <c r="S60" s="454"/>
      <c r="T60" s="454"/>
      <c r="U60" s="454"/>
      <c r="V60" s="454"/>
      <c r="W60" s="454"/>
      <c r="X60" s="454"/>
      <c r="Y60" s="454"/>
      <c r="Z60" s="454"/>
      <c r="AA60" s="454"/>
      <c r="AB60" s="454"/>
      <c r="AC60" s="454"/>
    </row>
    <row r="61" spans="1:29" ht="18.75" customHeight="1" x14ac:dyDescent="0.15">
      <c r="A61" s="337"/>
      <c r="B61" s="337"/>
      <c r="C61" s="337"/>
      <c r="D61" s="337"/>
      <c r="E61" s="337"/>
      <c r="F61" s="337"/>
      <c r="G61" s="337"/>
      <c r="H61" s="337"/>
      <c r="I61" s="337"/>
      <c r="J61" s="337"/>
      <c r="K61" s="358"/>
      <c r="L61" s="358"/>
      <c r="M61" s="358"/>
      <c r="N61" s="358"/>
      <c r="O61" s="358"/>
      <c r="P61" s="358"/>
      <c r="Q61" s="358"/>
      <c r="R61" s="358"/>
      <c r="S61" s="358"/>
      <c r="T61" s="358"/>
      <c r="U61" s="358"/>
      <c r="V61" s="337"/>
      <c r="W61" s="337"/>
      <c r="X61" s="337"/>
      <c r="Y61" s="337"/>
      <c r="Z61" s="337"/>
      <c r="AA61" s="337"/>
      <c r="AB61" s="337"/>
      <c r="AC61" s="337"/>
    </row>
    <row r="62" spans="1:29" ht="18.75" customHeight="1" x14ac:dyDescent="0.15">
      <c r="A62" s="333" t="s">
        <v>776</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row>
    <row r="63" spans="1:29" ht="18.75" customHeight="1" x14ac:dyDescent="0.15">
      <c r="A63" s="337" t="s">
        <v>26</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row>
    <row r="64" spans="1:29" ht="18.75" customHeight="1" x14ac:dyDescent="0.15">
      <c r="A64" s="337" t="s">
        <v>777</v>
      </c>
      <c r="B64" s="337"/>
      <c r="C64" s="337"/>
      <c r="D64" s="337"/>
      <c r="E64" s="337"/>
      <c r="F64" s="334"/>
      <c r="G64" s="334"/>
      <c r="H64" s="334"/>
      <c r="I64" s="334" t="s">
        <v>772</v>
      </c>
      <c r="J64" s="1116">
        <f>第二面!L21</f>
        <v>0</v>
      </c>
      <c r="K64" s="1116"/>
      <c r="L64" s="1114" t="s">
        <v>768</v>
      </c>
      <c r="M64" s="1114"/>
      <c r="N64" s="1114"/>
      <c r="O64" s="447"/>
      <c r="P64" s="454" t="s">
        <v>601</v>
      </c>
      <c r="Q64" s="1113">
        <f>第二面!T21</f>
        <v>0</v>
      </c>
      <c r="R64" s="1113"/>
      <c r="S64" s="1113"/>
      <c r="T64" s="447" t="s">
        <v>770</v>
      </c>
      <c r="U64" s="447"/>
      <c r="V64" s="447"/>
      <c r="W64" s="1117">
        <f>第二面!Z21</f>
        <v>0</v>
      </c>
      <c r="X64" s="1117"/>
      <c r="Y64" s="1117"/>
      <c r="Z64" s="1117"/>
      <c r="AA64" s="1117"/>
      <c r="AB64" s="1117"/>
      <c r="AC64" s="482" t="s">
        <v>413</v>
      </c>
    </row>
    <row r="65" spans="1:29" ht="18.75" customHeight="1" x14ac:dyDescent="0.15">
      <c r="A65" s="337" t="s">
        <v>779</v>
      </c>
      <c r="B65" s="337"/>
      <c r="C65" s="337"/>
      <c r="D65" s="337"/>
      <c r="E65" s="337"/>
      <c r="F65" s="335"/>
      <c r="G65" s="335"/>
      <c r="H65" s="335"/>
      <c r="I65" s="335"/>
      <c r="J65" s="1112" t="str">
        <f>第二面!K22</f>
        <v xml:space="preserve"> </v>
      </c>
      <c r="K65" s="1112"/>
      <c r="L65" s="1112"/>
      <c r="M65" s="1112"/>
      <c r="N65" s="1112"/>
      <c r="O65" s="1112"/>
      <c r="P65" s="1112"/>
      <c r="Q65" s="1112"/>
      <c r="R65" s="1112"/>
      <c r="S65" s="1112"/>
      <c r="T65" s="1112"/>
      <c r="U65" s="1112"/>
      <c r="V65" s="1112"/>
      <c r="W65" s="1112"/>
      <c r="X65" s="1112"/>
      <c r="Y65" s="1112"/>
      <c r="Z65" s="1112"/>
      <c r="AA65" s="1112"/>
      <c r="AB65" s="1112"/>
      <c r="AC65" s="1112"/>
    </row>
    <row r="66" spans="1:29" ht="18.75" customHeight="1" x14ac:dyDescent="0.15">
      <c r="A66" s="337" t="s">
        <v>771</v>
      </c>
      <c r="B66" s="337"/>
      <c r="C66" s="337"/>
      <c r="D66" s="337"/>
      <c r="E66" s="337"/>
      <c r="F66" s="337"/>
      <c r="G66" s="337"/>
      <c r="H66" s="337"/>
      <c r="I66" s="334" t="s">
        <v>772</v>
      </c>
      <c r="J66" s="1113">
        <f>第二面!L23</f>
        <v>0</v>
      </c>
      <c r="K66" s="1113"/>
      <c r="L66" s="1114" t="s">
        <v>773</v>
      </c>
      <c r="M66" s="1114"/>
      <c r="N66" s="1114"/>
      <c r="O66" s="1114"/>
      <c r="P66" s="1114"/>
      <c r="Q66" s="447" t="s">
        <v>601</v>
      </c>
      <c r="R66" s="1113">
        <f>第二面!T23</f>
        <v>0</v>
      </c>
      <c r="S66" s="1113"/>
      <c r="T66" s="1113"/>
      <c r="U66" s="1115" t="s">
        <v>775</v>
      </c>
      <c r="V66" s="1115"/>
      <c r="W66" s="1115"/>
      <c r="X66" s="1115"/>
      <c r="Y66" s="1113">
        <f>第二面!AA23</f>
        <v>0</v>
      </c>
      <c r="Z66" s="1113"/>
      <c r="AA66" s="1113"/>
      <c r="AB66" s="1113"/>
      <c r="AC66" s="482" t="s">
        <v>413</v>
      </c>
    </row>
    <row r="67" spans="1:29" ht="18.75" customHeight="1" x14ac:dyDescent="0.15">
      <c r="A67" s="337"/>
      <c r="B67" s="337"/>
      <c r="C67" s="337"/>
      <c r="D67" s="337"/>
      <c r="E67" s="337"/>
      <c r="F67" s="337"/>
      <c r="G67" s="337"/>
      <c r="H67" s="337"/>
      <c r="I67" s="337"/>
      <c r="J67" s="1110" t="str">
        <f>第二面!K24</f>
        <v xml:space="preserve"> </v>
      </c>
      <c r="K67" s="1110"/>
      <c r="L67" s="1110"/>
      <c r="M67" s="1110"/>
      <c r="N67" s="1110"/>
      <c r="O67" s="1110"/>
      <c r="P67" s="1110"/>
      <c r="Q67" s="1110"/>
      <c r="R67" s="1110"/>
      <c r="S67" s="1110"/>
      <c r="T67" s="1110"/>
      <c r="U67" s="1110"/>
      <c r="V67" s="1110"/>
      <c r="W67" s="1110"/>
      <c r="X67" s="1110"/>
      <c r="Y67" s="1110"/>
      <c r="Z67" s="1110"/>
      <c r="AA67" s="1110"/>
      <c r="AB67" s="1110"/>
      <c r="AC67" s="1110"/>
    </row>
    <row r="68" spans="1:29" ht="18.75" customHeight="1" x14ac:dyDescent="0.15">
      <c r="A68" s="337" t="s">
        <v>22</v>
      </c>
      <c r="B68" s="337"/>
      <c r="C68" s="337"/>
      <c r="D68" s="337"/>
      <c r="E68" s="337"/>
      <c r="F68" s="337"/>
      <c r="G68" s="337"/>
      <c r="H68" s="337"/>
      <c r="I68" s="337"/>
      <c r="J68" s="1110">
        <f>第二面!K25</f>
        <v>0</v>
      </c>
      <c r="K68" s="1110"/>
      <c r="L68" s="1110"/>
      <c r="M68" s="1110"/>
      <c r="N68" s="446"/>
      <c r="O68" s="454"/>
      <c r="P68" s="454"/>
      <c r="Q68" s="454"/>
      <c r="R68" s="454"/>
      <c r="S68" s="454"/>
      <c r="T68" s="454"/>
      <c r="U68" s="454"/>
      <c r="V68" s="454"/>
      <c r="W68" s="454"/>
      <c r="X68" s="454"/>
      <c r="Y68" s="454"/>
      <c r="Z68" s="454"/>
      <c r="AA68" s="454"/>
      <c r="AB68" s="454"/>
      <c r="AC68" s="454"/>
    </row>
    <row r="69" spans="1:29" ht="18.75" customHeight="1" x14ac:dyDescent="0.15">
      <c r="A69" s="337" t="s">
        <v>23</v>
      </c>
      <c r="B69" s="337"/>
      <c r="C69" s="337"/>
      <c r="D69" s="337"/>
      <c r="E69" s="337"/>
      <c r="F69" s="337"/>
      <c r="G69" s="337"/>
      <c r="H69" s="337"/>
      <c r="I69" s="337"/>
      <c r="J69" s="1110">
        <f>第二面!K26</f>
        <v>0</v>
      </c>
      <c r="K69" s="1110"/>
      <c r="L69" s="1110"/>
      <c r="M69" s="1110"/>
      <c r="N69" s="1110"/>
      <c r="O69" s="1110"/>
      <c r="P69" s="1110"/>
      <c r="Q69" s="1110"/>
      <c r="R69" s="1110"/>
      <c r="S69" s="1110"/>
      <c r="T69" s="1110"/>
      <c r="U69" s="1110"/>
      <c r="V69" s="1110"/>
      <c r="W69" s="1110"/>
      <c r="X69" s="1110"/>
      <c r="Y69" s="1110"/>
      <c r="Z69" s="1110"/>
      <c r="AA69" s="1110"/>
      <c r="AB69" s="1110"/>
      <c r="AC69" s="1110"/>
    </row>
    <row r="70" spans="1:29" ht="18.75" customHeight="1" x14ac:dyDescent="0.15">
      <c r="A70" s="337" t="s">
        <v>24</v>
      </c>
      <c r="B70" s="337"/>
      <c r="C70" s="337"/>
      <c r="D70" s="337"/>
      <c r="E70" s="337"/>
      <c r="F70" s="337"/>
      <c r="G70" s="337"/>
      <c r="H70" s="337"/>
      <c r="I70" s="337"/>
      <c r="J70" s="1110">
        <f>第二面!K27</f>
        <v>0</v>
      </c>
      <c r="K70" s="1110"/>
      <c r="L70" s="1110"/>
      <c r="M70" s="1110"/>
      <c r="N70" s="1110"/>
      <c r="O70" s="1110"/>
      <c r="P70" s="454"/>
      <c r="Q70" s="454"/>
      <c r="R70" s="454"/>
      <c r="S70" s="454"/>
      <c r="T70" s="454"/>
      <c r="U70" s="454"/>
      <c r="V70" s="454"/>
      <c r="W70" s="454"/>
      <c r="X70" s="454"/>
      <c r="Y70" s="454"/>
      <c r="Z70" s="454"/>
      <c r="AA70" s="454"/>
      <c r="AB70" s="454"/>
      <c r="AC70" s="454"/>
    </row>
    <row r="71" spans="1:29" ht="18.75" customHeight="1" x14ac:dyDescent="0.15">
      <c r="A71" s="338" t="s">
        <v>780</v>
      </c>
      <c r="B71" s="339"/>
      <c r="C71" s="340"/>
      <c r="D71" s="340"/>
      <c r="E71" s="340"/>
      <c r="F71" s="340"/>
      <c r="G71" s="340"/>
      <c r="H71" s="340"/>
      <c r="I71" s="340"/>
      <c r="J71" s="1118">
        <f>第二面!K28</f>
        <v>0</v>
      </c>
      <c r="K71" s="1118"/>
      <c r="L71" s="1118"/>
      <c r="M71" s="1118"/>
      <c r="N71" s="1118"/>
      <c r="O71" s="1118"/>
      <c r="P71" s="1118"/>
      <c r="Q71" s="1118"/>
      <c r="R71" s="1118"/>
      <c r="S71" s="1118"/>
      <c r="T71" s="1118"/>
      <c r="U71" s="1118"/>
      <c r="V71" s="1118"/>
      <c r="W71" s="1118"/>
      <c r="X71" s="1118"/>
      <c r="Y71" s="1118"/>
      <c r="Z71" s="1118"/>
      <c r="AA71" s="1118"/>
      <c r="AB71" s="1118"/>
      <c r="AC71" s="1118"/>
    </row>
    <row r="72" spans="1:29" ht="18.75" customHeight="1" x14ac:dyDescent="0.15">
      <c r="A72" s="337" t="s">
        <v>30</v>
      </c>
      <c r="B72" s="337"/>
      <c r="C72" s="337"/>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row>
    <row r="73" spans="1:29" ht="18.75" customHeight="1" x14ac:dyDescent="0.15">
      <c r="A73" s="337" t="s">
        <v>777</v>
      </c>
      <c r="B73" s="337"/>
      <c r="C73" s="337"/>
      <c r="D73" s="337"/>
      <c r="E73" s="337"/>
      <c r="F73" s="334"/>
      <c r="G73" s="334"/>
      <c r="H73" s="334"/>
      <c r="I73" s="334" t="s">
        <v>772</v>
      </c>
      <c r="J73" s="1116">
        <f>第二面!L31</f>
        <v>0</v>
      </c>
      <c r="K73" s="1116"/>
      <c r="L73" s="1114" t="s">
        <v>768</v>
      </c>
      <c r="M73" s="1114"/>
      <c r="N73" s="1114"/>
      <c r="O73" s="447"/>
      <c r="P73" s="454" t="s">
        <v>601</v>
      </c>
      <c r="Q73" s="1113">
        <f>第二面!T31</f>
        <v>0</v>
      </c>
      <c r="R73" s="1113"/>
      <c r="S73" s="1113"/>
      <c r="T73" s="447" t="s">
        <v>770</v>
      </c>
      <c r="U73" s="447"/>
      <c r="V73" s="447"/>
      <c r="W73" s="1117">
        <f>第二面!Z31</f>
        <v>0</v>
      </c>
      <c r="X73" s="1117"/>
      <c r="Y73" s="1117"/>
      <c r="Z73" s="1117"/>
      <c r="AA73" s="1117"/>
      <c r="AB73" s="1117"/>
      <c r="AC73" s="482" t="s">
        <v>413</v>
      </c>
    </row>
    <row r="74" spans="1:29" ht="18.75" customHeight="1" x14ac:dyDescent="0.15">
      <c r="A74" s="337" t="s">
        <v>779</v>
      </c>
      <c r="B74" s="337"/>
      <c r="C74" s="337"/>
      <c r="D74" s="337"/>
      <c r="E74" s="337"/>
      <c r="F74" s="335"/>
      <c r="G74" s="335"/>
      <c r="H74" s="335"/>
      <c r="I74" s="335"/>
      <c r="J74" s="1112">
        <f>第二面!K32</f>
        <v>0</v>
      </c>
      <c r="K74" s="1112"/>
      <c r="L74" s="1112"/>
      <c r="M74" s="1112"/>
      <c r="N74" s="1112"/>
      <c r="O74" s="1112"/>
      <c r="P74" s="1112"/>
      <c r="Q74" s="1112"/>
      <c r="R74" s="1112"/>
      <c r="S74" s="1112"/>
      <c r="T74" s="1112"/>
      <c r="U74" s="1112"/>
      <c r="V74" s="1112"/>
      <c r="W74" s="1112"/>
      <c r="X74" s="1112"/>
      <c r="Y74" s="1112"/>
      <c r="Z74" s="1112"/>
      <c r="AA74" s="1112"/>
      <c r="AB74" s="1112"/>
      <c r="AC74" s="1112"/>
    </row>
    <row r="75" spans="1:29" ht="18.75" customHeight="1" x14ac:dyDescent="0.15">
      <c r="A75" s="337" t="s">
        <v>771</v>
      </c>
      <c r="B75" s="337"/>
      <c r="C75" s="337"/>
      <c r="D75" s="337"/>
      <c r="E75" s="337"/>
      <c r="F75" s="337"/>
      <c r="G75" s="337"/>
      <c r="H75" s="337"/>
      <c r="I75" s="334" t="s">
        <v>772</v>
      </c>
      <c r="J75" s="1113">
        <f>第二面!L33</f>
        <v>0</v>
      </c>
      <c r="K75" s="1113"/>
      <c r="L75" s="1114" t="s">
        <v>773</v>
      </c>
      <c r="M75" s="1114"/>
      <c r="N75" s="1114"/>
      <c r="O75" s="1114"/>
      <c r="P75" s="1114"/>
      <c r="Q75" s="447" t="s">
        <v>601</v>
      </c>
      <c r="R75" s="1113">
        <f>第二面!T33</f>
        <v>0</v>
      </c>
      <c r="S75" s="1113"/>
      <c r="T75" s="1113"/>
      <c r="U75" s="1115" t="s">
        <v>775</v>
      </c>
      <c r="V75" s="1115"/>
      <c r="W75" s="1115"/>
      <c r="X75" s="1115"/>
      <c r="Y75" s="1113">
        <f>第二面!AA33</f>
        <v>0</v>
      </c>
      <c r="Z75" s="1113"/>
      <c r="AA75" s="1113"/>
      <c r="AB75" s="1113"/>
      <c r="AC75" s="482" t="s">
        <v>413</v>
      </c>
    </row>
    <row r="76" spans="1:29" ht="18.75" customHeight="1" x14ac:dyDescent="0.15">
      <c r="A76" s="337"/>
      <c r="B76" s="337"/>
      <c r="C76" s="337"/>
      <c r="D76" s="337"/>
      <c r="E76" s="337"/>
      <c r="F76" s="337"/>
      <c r="G76" s="337"/>
      <c r="H76" s="337"/>
      <c r="I76" s="337"/>
      <c r="J76" s="1110">
        <f>第二面!K34</f>
        <v>0</v>
      </c>
      <c r="K76" s="1110"/>
      <c r="L76" s="1110"/>
      <c r="M76" s="1110"/>
      <c r="N76" s="1110"/>
      <c r="O76" s="1110"/>
      <c r="P76" s="1110"/>
      <c r="Q76" s="1110"/>
      <c r="R76" s="1110"/>
      <c r="S76" s="1110"/>
      <c r="T76" s="1110"/>
      <c r="U76" s="1110"/>
      <c r="V76" s="1110"/>
      <c r="W76" s="1110"/>
      <c r="X76" s="1110"/>
      <c r="Y76" s="1110"/>
      <c r="Z76" s="1110"/>
      <c r="AA76" s="1110"/>
      <c r="AB76" s="1110"/>
      <c r="AC76" s="1110"/>
    </row>
    <row r="77" spans="1:29" ht="18.75" customHeight="1" x14ac:dyDescent="0.15">
      <c r="A77" s="337" t="s">
        <v>22</v>
      </c>
      <c r="B77" s="337"/>
      <c r="C77" s="337"/>
      <c r="D77" s="337"/>
      <c r="E77" s="337"/>
      <c r="F77" s="337"/>
      <c r="G77" s="337"/>
      <c r="H77" s="337"/>
      <c r="I77" s="337"/>
      <c r="J77" s="1110">
        <f>第二面!K35</f>
        <v>0</v>
      </c>
      <c r="K77" s="1110"/>
      <c r="L77" s="1110"/>
      <c r="M77" s="1110"/>
      <c r="N77" s="446"/>
      <c r="O77" s="454"/>
      <c r="P77" s="454"/>
      <c r="Q77" s="454"/>
      <c r="R77" s="454"/>
      <c r="S77" s="454"/>
      <c r="T77" s="454"/>
      <c r="U77" s="454"/>
      <c r="V77" s="454"/>
      <c r="W77" s="454"/>
      <c r="X77" s="454"/>
      <c r="Y77" s="454"/>
      <c r="Z77" s="454"/>
      <c r="AA77" s="454"/>
      <c r="AB77" s="454"/>
      <c r="AC77" s="454"/>
    </row>
    <row r="78" spans="1:29" ht="18.75" customHeight="1" x14ac:dyDescent="0.15">
      <c r="A78" s="337" t="s">
        <v>23</v>
      </c>
      <c r="B78" s="337"/>
      <c r="C78" s="337"/>
      <c r="D78" s="337"/>
      <c r="E78" s="337"/>
      <c r="F78" s="337"/>
      <c r="G78" s="337"/>
      <c r="H78" s="337"/>
      <c r="I78" s="337"/>
      <c r="J78" s="1110">
        <f>第二面!K36</f>
        <v>0</v>
      </c>
      <c r="K78" s="1110"/>
      <c r="L78" s="1110"/>
      <c r="M78" s="1110"/>
      <c r="N78" s="1110"/>
      <c r="O78" s="1110"/>
      <c r="P78" s="1110"/>
      <c r="Q78" s="1110"/>
      <c r="R78" s="1110"/>
      <c r="S78" s="1110"/>
      <c r="T78" s="1110"/>
      <c r="U78" s="1110"/>
      <c r="V78" s="1110"/>
      <c r="W78" s="1110"/>
      <c r="X78" s="1110"/>
      <c r="Y78" s="1110"/>
      <c r="Z78" s="1110"/>
      <c r="AA78" s="1110"/>
      <c r="AB78" s="1110"/>
      <c r="AC78" s="1110"/>
    </row>
    <row r="79" spans="1:29" ht="18.75" customHeight="1" x14ac:dyDescent="0.15">
      <c r="A79" s="337" t="s">
        <v>24</v>
      </c>
      <c r="B79" s="337"/>
      <c r="C79" s="337"/>
      <c r="D79" s="337"/>
      <c r="E79" s="337"/>
      <c r="F79" s="337"/>
      <c r="G79" s="337"/>
      <c r="H79" s="337"/>
      <c r="I79" s="337"/>
      <c r="J79" s="1110">
        <f>第二面!K37</f>
        <v>0</v>
      </c>
      <c r="K79" s="1110"/>
      <c r="L79" s="1110"/>
      <c r="M79" s="1110"/>
      <c r="N79" s="1110"/>
      <c r="O79" s="1110"/>
      <c r="P79" s="454"/>
      <c r="Q79" s="454"/>
      <c r="R79" s="454"/>
      <c r="S79" s="454"/>
      <c r="T79" s="454"/>
      <c r="U79" s="454"/>
      <c r="V79" s="454"/>
      <c r="W79" s="454"/>
      <c r="X79" s="454"/>
      <c r="Y79" s="454"/>
      <c r="Z79" s="454"/>
      <c r="AA79" s="454"/>
      <c r="AB79" s="454"/>
      <c r="AC79" s="454"/>
    </row>
    <row r="80" spans="1:29" ht="18.75" customHeight="1" x14ac:dyDescent="0.15">
      <c r="A80" s="338" t="s">
        <v>780</v>
      </c>
      <c r="B80" s="339"/>
      <c r="C80" s="340"/>
      <c r="D80" s="340"/>
      <c r="E80" s="340"/>
      <c r="F80" s="340"/>
      <c r="G80" s="340"/>
      <c r="H80" s="340"/>
      <c r="I80" s="340"/>
      <c r="J80" s="1118">
        <f>第二面!K38</f>
        <v>0</v>
      </c>
      <c r="K80" s="1118"/>
      <c r="L80" s="1118"/>
      <c r="M80" s="1118"/>
      <c r="N80" s="1118"/>
      <c r="O80" s="1118"/>
      <c r="P80" s="1118"/>
      <c r="Q80" s="1118"/>
      <c r="R80" s="1118"/>
      <c r="S80" s="1118"/>
      <c r="T80" s="1118"/>
      <c r="U80" s="1118"/>
      <c r="V80" s="1118"/>
      <c r="W80" s="1118"/>
      <c r="X80" s="1118"/>
      <c r="Y80" s="1118"/>
      <c r="Z80" s="1118"/>
      <c r="AA80" s="1118"/>
      <c r="AB80" s="1118"/>
      <c r="AC80" s="1118"/>
    </row>
    <row r="81" spans="1:29" ht="18.75" customHeight="1" x14ac:dyDescent="0.15">
      <c r="A81" s="337" t="s">
        <v>777</v>
      </c>
      <c r="B81" s="337"/>
      <c r="C81" s="337"/>
      <c r="D81" s="337"/>
      <c r="E81" s="337"/>
      <c r="F81" s="334"/>
      <c r="G81" s="334"/>
      <c r="H81" s="334"/>
      <c r="I81" s="334" t="s">
        <v>772</v>
      </c>
      <c r="J81" s="1116">
        <f>第二面!L40</f>
        <v>0</v>
      </c>
      <c r="K81" s="1116"/>
      <c r="L81" s="1114" t="s">
        <v>768</v>
      </c>
      <c r="M81" s="1114"/>
      <c r="N81" s="1114"/>
      <c r="O81" s="447"/>
      <c r="P81" s="454" t="s">
        <v>601</v>
      </c>
      <c r="Q81" s="1113">
        <f>第二面!T40</f>
        <v>0</v>
      </c>
      <c r="R81" s="1113"/>
      <c r="S81" s="1113"/>
      <c r="T81" s="447" t="s">
        <v>770</v>
      </c>
      <c r="U81" s="447"/>
      <c r="V81" s="447"/>
      <c r="W81" s="1117">
        <f>第二面!Z40</f>
        <v>0</v>
      </c>
      <c r="X81" s="1117"/>
      <c r="Y81" s="1117"/>
      <c r="Z81" s="1117"/>
      <c r="AA81" s="1117"/>
      <c r="AB81" s="1117"/>
      <c r="AC81" s="482" t="s">
        <v>413</v>
      </c>
    </row>
    <row r="82" spans="1:29" ht="18.75" customHeight="1" x14ac:dyDescent="0.15">
      <c r="A82" s="337" t="s">
        <v>779</v>
      </c>
      <c r="B82" s="337"/>
      <c r="C82" s="337"/>
      <c r="D82" s="337"/>
      <c r="E82" s="337"/>
      <c r="F82" s="335"/>
      <c r="G82" s="335"/>
      <c r="H82" s="335"/>
      <c r="I82" s="335"/>
      <c r="J82" s="1112">
        <f>第二面!K41</f>
        <v>0</v>
      </c>
      <c r="K82" s="1112"/>
      <c r="L82" s="1112"/>
      <c r="M82" s="1112"/>
      <c r="N82" s="1112"/>
      <c r="O82" s="1112"/>
      <c r="P82" s="1112"/>
      <c r="Q82" s="1112"/>
      <c r="R82" s="1112"/>
      <c r="S82" s="1112"/>
      <c r="T82" s="1112"/>
      <c r="U82" s="1112"/>
      <c r="V82" s="1112"/>
      <c r="W82" s="1112"/>
      <c r="X82" s="1112"/>
      <c r="Y82" s="1112"/>
      <c r="Z82" s="1112"/>
      <c r="AA82" s="1112"/>
      <c r="AB82" s="1112"/>
      <c r="AC82" s="1112"/>
    </row>
    <row r="83" spans="1:29" ht="18.75" customHeight="1" x14ac:dyDescent="0.15">
      <c r="A83" s="337" t="s">
        <v>771</v>
      </c>
      <c r="B83" s="337"/>
      <c r="C83" s="337"/>
      <c r="D83" s="337"/>
      <c r="E83" s="337"/>
      <c r="F83" s="337"/>
      <c r="G83" s="337"/>
      <c r="H83" s="337"/>
      <c r="I83" s="334" t="s">
        <v>772</v>
      </c>
      <c r="J83" s="1113">
        <f>第二面!L42</f>
        <v>0</v>
      </c>
      <c r="K83" s="1113"/>
      <c r="L83" s="1114" t="s">
        <v>773</v>
      </c>
      <c r="M83" s="1114"/>
      <c r="N83" s="1114"/>
      <c r="O83" s="1114"/>
      <c r="P83" s="1114"/>
      <c r="Q83" s="447" t="s">
        <v>601</v>
      </c>
      <c r="R83" s="1113">
        <f>第二面!T42</f>
        <v>0</v>
      </c>
      <c r="S83" s="1113"/>
      <c r="T83" s="1113"/>
      <c r="U83" s="1115" t="s">
        <v>775</v>
      </c>
      <c r="V83" s="1115"/>
      <c r="W83" s="1115"/>
      <c r="X83" s="1115"/>
      <c r="Y83" s="1113">
        <f>第二面!AA42</f>
        <v>0</v>
      </c>
      <c r="Z83" s="1113"/>
      <c r="AA83" s="1113"/>
      <c r="AB83" s="1113"/>
      <c r="AC83" s="482" t="s">
        <v>413</v>
      </c>
    </row>
    <row r="84" spans="1:29" ht="18.75" customHeight="1" x14ac:dyDescent="0.15">
      <c r="A84" s="337"/>
      <c r="B84" s="337"/>
      <c r="C84" s="337"/>
      <c r="D84" s="337"/>
      <c r="E84" s="337"/>
      <c r="F84" s="337"/>
      <c r="G84" s="337"/>
      <c r="H84" s="337"/>
      <c r="I84" s="337"/>
      <c r="J84" s="1110">
        <f>第二面!K43</f>
        <v>0</v>
      </c>
      <c r="K84" s="1110"/>
      <c r="L84" s="1110"/>
      <c r="M84" s="1110"/>
      <c r="N84" s="1110"/>
      <c r="O84" s="1110"/>
      <c r="P84" s="1110"/>
      <c r="Q84" s="1110"/>
      <c r="R84" s="1110"/>
      <c r="S84" s="1110"/>
      <c r="T84" s="1110"/>
      <c r="U84" s="1110"/>
      <c r="V84" s="1110"/>
      <c r="W84" s="1110"/>
      <c r="X84" s="1110"/>
      <c r="Y84" s="1110"/>
      <c r="Z84" s="1110"/>
      <c r="AA84" s="1110"/>
      <c r="AB84" s="1110"/>
      <c r="AC84" s="1110"/>
    </row>
    <row r="85" spans="1:29" ht="18.75" customHeight="1" x14ac:dyDescent="0.15">
      <c r="A85" s="337" t="s">
        <v>22</v>
      </c>
      <c r="B85" s="337"/>
      <c r="C85" s="337"/>
      <c r="D85" s="337"/>
      <c r="E85" s="337"/>
      <c r="F85" s="337"/>
      <c r="G85" s="337"/>
      <c r="H85" s="337"/>
      <c r="I85" s="337"/>
      <c r="J85" s="1110">
        <f>第二面!K44</f>
        <v>0</v>
      </c>
      <c r="K85" s="1110"/>
      <c r="L85" s="1110"/>
      <c r="M85" s="1110"/>
      <c r="N85" s="446"/>
      <c r="O85" s="454"/>
      <c r="P85" s="454"/>
      <c r="Q85" s="454"/>
      <c r="R85" s="454"/>
      <c r="S85" s="454"/>
      <c r="T85" s="454"/>
      <c r="U85" s="454"/>
      <c r="V85" s="454"/>
      <c r="W85" s="454"/>
      <c r="X85" s="454"/>
      <c r="Y85" s="454"/>
      <c r="Z85" s="454"/>
      <c r="AA85" s="454"/>
      <c r="AB85" s="454"/>
      <c r="AC85" s="454"/>
    </row>
    <row r="86" spans="1:29" ht="18.75" customHeight="1" x14ac:dyDescent="0.15">
      <c r="A86" s="337" t="s">
        <v>23</v>
      </c>
      <c r="B86" s="337"/>
      <c r="C86" s="337"/>
      <c r="D86" s="337"/>
      <c r="E86" s="337"/>
      <c r="F86" s="337"/>
      <c r="G86" s="337"/>
      <c r="H86" s="337"/>
      <c r="I86" s="337"/>
      <c r="J86" s="1110">
        <f>第二面!K45</f>
        <v>0</v>
      </c>
      <c r="K86" s="1110"/>
      <c r="L86" s="1110"/>
      <c r="M86" s="1110"/>
      <c r="N86" s="1110"/>
      <c r="O86" s="1110"/>
      <c r="P86" s="1110"/>
      <c r="Q86" s="1110"/>
      <c r="R86" s="1110"/>
      <c r="S86" s="1110"/>
      <c r="T86" s="1110"/>
      <c r="U86" s="1110"/>
      <c r="V86" s="1110"/>
      <c r="W86" s="1110"/>
      <c r="X86" s="1110"/>
      <c r="Y86" s="1110"/>
      <c r="Z86" s="1110"/>
      <c r="AA86" s="1110"/>
      <c r="AB86" s="1110"/>
      <c r="AC86" s="1110"/>
    </row>
    <row r="87" spans="1:29" ht="18.75" customHeight="1" x14ac:dyDescent="0.15">
      <c r="A87" s="337" t="s">
        <v>24</v>
      </c>
      <c r="B87" s="337"/>
      <c r="C87" s="337"/>
      <c r="D87" s="337"/>
      <c r="E87" s="337"/>
      <c r="F87" s="337"/>
      <c r="G87" s="337"/>
      <c r="H87" s="337"/>
      <c r="I87" s="337"/>
      <c r="J87" s="1110">
        <f>第二面!K46</f>
        <v>0</v>
      </c>
      <c r="K87" s="1110"/>
      <c r="L87" s="1110"/>
      <c r="M87" s="1110"/>
      <c r="N87" s="1110"/>
      <c r="O87" s="1110"/>
      <c r="P87" s="454"/>
      <c r="Q87" s="454"/>
      <c r="R87" s="454"/>
      <c r="S87" s="454"/>
      <c r="T87" s="454"/>
      <c r="U87" s="454"/>
      <c r="V87" s="454"/>
      <c r="W87" s="454"/>
      <c r="X87" s="454"/>
      <c r="Y87" s="454"/>
      <c r="Z87" s="454"/>
      <c r="AA87" s="454"/>
      <c r="AB87" s="454"/>
      <c r="AC87" s="454"/>
    </row>
    <row r="88" spans="1:29" ht="18.75" customHeight="1" x14ac:dyDescent="0.15">
      <c r="A88" s="338" t="s">
        <v>780</v>
      </c>
      <c r="B88" s="340"/>
      <c r="C88" s="340"/>
      <c r="D88" s="340"/>
      <c r="E88" s="340"/>
      <c r="F88" s="340"/>
      <c r="G88" s="340"/>
      <c r="H88" s="340"/>
      <c r="I88" s="340"/>
      <c r="J88" s="1118">
        <f>第二面!K47</f>
        <v>0</v>
      </c>
      <c r="K88" s="1118"/>
      <c r="L88" s="1118"/>
      <c r="M88" s="1118"/>
      <c r="N88" s="1118"/>
      <c r="O88" s="1118"/>
      <c r="P88" s="1118"/>
      <c r="Q88" s="1118"/>
      <c r="R88" s="1118"/>
      <c r="S88" s="1118"/>
      <c r="T88" s="1118"/>
      <c r="U88" s="1118"/>
      <c r="V88" s="1118"/>
      <c r="W88" s="1118"/>
      <c r="X88" s="1118"/>
      <c r="Y88" s="1118"/>
      <c r="Z88" s="1118"/>
      <c r="AA88" s="1118"/>
      <c r="AB88" s="1118"/>
      <c r="AC88" s="1118"/>
    </row>
    <row r="89" spans="1:29" ht="18.75" customHeight="1" x14ac:dyDescent="0.15">
      <c r="A89" s="341" t="s">
        <v>777</v>
      </c>
      <c r="B89" s="341"/>
      <c r="C89" s="341"/>
      <c r="D89" s="341"/>
      <c r="E89" s="341"/>
      <c r="F89" s="342"/>
      <c r="G89" s="342"/>
      <c r="H89" s="342"/>
      <c r="I89" s="342" t="s">
        <v>772</v>
      </c>
      <c r="J89" s="1120">
        <f>第二面!L49</f>
        <v>0</v>
      </c>
      <c r="K89" s="1120"/>
      <c r="L89" s="1121" t="s">
        <v>768</v>
      </c>
      <c r="M89" s="1121"/>
      <c r="N89" s="1121"/>
      <c r="O89" s="483"/>
      <c r="P89" s="455" t="s">
        <v>601</v>
      </c>
      <c r="Q89" s="1122">
        <f>第二面!T49</f>
        <v>0</v>
      </c>
      <c r="R89" s="1122"/>
      <c r="S89" s="1122"/>
      <c r="T89" s="483" t="s">
        <v>770</v>
      </c>
      <c r="U89" s="483"/>
      <c r="V89" s="483"/>
      <c r="W89" s="1123">
        <f>第二面!Z49</f>
        <v>0</v>
      </c>
      <c r="X89" s="1123"/>
      <c r="Y89" s="1123"/>
      <c r="Z89" s="1123"/>
      <c r="AA89" s="1123"/>
      <c r="AB89" s="1123"/>
      <c r="AC89" s="484" t="s">
        <v>413</v>
      </c>
    </row>
    <row r="90" spans="1:29" ht="18.75" customHeight="1" x14ac:dyDescent="0.15">
      <c r="A90" s="337" t="s">
        <v>779</v>
      </c>
      <c r="B90" s="337"/>
      <c r="C90" s="337"/>
      <c r="D90" s="337"/>
      <c r="E90" s="337"/>
      <c r="F90" s="335"/>
      <c r="G90" s="335"/>
      <c r="H90" s="335"/>
      <c r="I90" s="335"/>
      <c r="J90" s="1112">
        <f>第二面!K50</f>
        <v>0</v>
      </c>
      <c r="K90" s="1112"/>
      <c r="L90" s="1112"/>
      <c r="M90" s="1112"/>
      <c r="N90" s="1112"/>
      <c r="O90" s="1112"/>
      <c r="P90" s="1112"/>
      <c r="Q90" s="1112"/>
      <c r="R90" s="1112"/>
      <c r="S90" s="1112"/>
      <c r="T90" s="1112"/>
      <c r="U90" s="1112"/>
      <c r="V90" s="1112"/>
      <c r="W90" s="1112"/>
      <c r="X90" s="1112"/>
      <c r="Y90" s="1112"/>
      <c r="Z90" s="1112"/>
      <c r="AA90" s="1112"/>
      <c r="AB90" s="1112"/>
      <c r="AC90" s="1112"/>
    </row>
    <row r="91" spans="1:29" ht="18.75" customHeight="1" x14ac:dyDescent="0.15">
      <c r="A91" s="337" t="s">
        <v>771</v>
      </c>
      <c r="B91" s="337"/>
      <c r="C91" s="337"/>
      <c r="D91" s="337"/>
      <c r="E91" s="337"/>
      <c r="F91" s="337"/>
      <c r="G91" s="337"/>
      <c r="H91" s="337"/>
      <c r="I91" s="334" t="s">
        <v>772</v>
      </c>
      <c r="J91" s="1113">
        <f>第二面!L51</f>
        <v>0</v>
      </c>
      <c r="K91" s="1113"/>
      <c r="L91" s="1114" t="s">
        <v>773</v>
      </c>
      <c r="M91" s="1114"/>
      <c r="N91" s="1114"/>
      <c r="O91" s="1114"/>
      <c r="P91" s="1114"/>
      <c r="Q91" s="447" t="s">
        <v>601</v>
      </c>
      <c r="R91" s="1113">
        <f>第二面!T51</f>
        <v>0</v>
      </c>
      <c r="S91" s="1113"/>
      <c r="T91" s="1113"/>
      <c r="U91" s="1115" t="s">
        <v>775</v>
      </c>
      <c r="V91" s="1115"/>
      <c r="W91" s="1115"/>
      <c r="X91" s="1115"/>
      <c r="Y91" s="1113">
        <f>第二面!AA51</f>
        <v>0</v>
      </c>
      <c r="Z91" s="1113"/>
      <c r="AA91" s="1113"/>
      <c r="AB91" s="1113"/>
      <c r="AC91" s="482" t="s">
        <v>413</v>
      </c>
    </row>
    <row r="92" spans="1:29" ht="18.75" customHeight="1" x14ac:dyDescent="0.15">
      <c r="A92" s="337"/>
      <c r="B92" s="337"/>
      <c r="C92" s="337"/>
      <c r="D92" s="337"/>
      <c r="E92" s="337"/>
      <c r="F92" s="337"/>
      <c r="G92" s="337"/>
      <c r="H92" s="337"/>
      <c r="I92" s="337"/>
      <c r="J92" s="1110">
        <f>第二面!K52</f>
        <v>0</v>
      </c>
      <c r="K92" s="1110"/>
      <c r="L92" s="1110"/>
      <c r="M92" s="1110"/>
      <c r="N92" s="1110"/>
      <c r="O92" s="1110"/>
      <c r="P92" s="1110"/>
      <c r="Q92" s="1110"/>
      <c r="R92" s="1110"/>
      <c r="S92" s="1110"/>
      <c r="T92" s="1110"/>
      <c r="U92" s="1110"/>
      <c r="V92" s="1110"/>
      <c r="W92" s="1110"/>
      <c r="X92" s="1110"/>
      <c r="Y92" s="1110"/>
      <c r="Z92" s="1110"/>
      <c r="AA92" s="1110"/>
      <c r="AB92" s="1110"/>
      <c r="AC92" s="1110"/>
    </row>
    <row r="93" spans="1:29" ht="18.75" customHeight="1" x14ac:dyDescent="0.15">
      <c r="A93" s="337" t="s">
        <v>22</v>
      </c>
      <c r="B93" s="337"/>
      <c r="C93" s="337"/>
      <c r="D93" s="337"/>
      <c r="E93" s="337"/>
      <c r="F93" s="337"/>
      <c r="G93" s="337"/>
      <c r="H93" s="337"/>
      <c r="I93" s="337"/>
      <c r="J93" s="1110">
        <f>第二面!K53</f>
        <v>0</v>
      </c>
      <c r="K93" s="1110"/>
      <c r="L93" s="1110"/>
      <c r="M93" s="1110"/>
      <c r="N93" s="446"/>
      <c r="O93" s="454"/>
      <c r="P93" s="454"/>
      <c r="Q93" s="454"/>
      <c r="R93" s="454"/>
      <c r="S93" s="454"/>
      <c r="T93" s="454"/>
      <c r="U93" s="454"/>
      <c r="V93" s="454"/>
      <c r="W93" s="454"/>
      <c r="X93" s="454"/>
      <c r="Y93" s="454"/>
      <c r="Z93" s="454"/>
      <c r="AA93" s="454"/>
      <c r="AB93" s="454"/>
      <c r="AC93" s="454"/>
    </row>
    <row r="94" spans="1:29" ht="18.75" customHeight="1" x14ac:dyDescent="0.15">
      <c r="A94" s="337" t="s">
        <v>23</v>
      </c>
      <c r="B94" s="337"/>
      <c r="C94" s="337"/>
      <c r="D94" s="337"/>
      <c r="E94" s="337"/>
      <c r="F94" s="337"/>
      <c r="G94" s="337"/>
      <c r="H94" s="337"/>
      <c r="I94" s="337"/>
      <c r="J94" s="1110">
        <f>第二面!K54</f>
        <v>0</v>
      </c>
      <c r="K94" s="1110"/>
      <c r="L94" s="1110"/>
      <c r="M94" s="1110"/>
      <c r="N94" s="1110"/>
      <c r="O94" s="1110"/>
      <c r="P94" s="1110"/>
      <c r="Q94" s="1110"/>
      <c r="R94" s="1110"/>
      <c r="S94" s="1110"/>
      <c r="T94" s="1110"/>
      <c r="U94" s="1110"/>
      <c r="V94" s="1110"/>
      <c r="W94" s="1110"/>
      <c r="X94" s="1110"/>
      <c r="Y94" s="1110"/>
      <c r="Z94" s="1110"/>
      <c r="AA94" s="1110"/>
      <c r="AB94" s="1110"/>
      <c r="AC94" s="1110"/>
    </row>
    <row r="95" spans="1:29" ht="18.75" customHeight="1" x14ac:dyDescent="0.15">
      <c r="A95" s="337" t="s">
        <v>24</v>
      </c>
      <c r="B95" s="337"/>
      <c r="C95" s="337"/>
      <c r="D95" s="337"/>
      <c r="E95" s="337"/>
      <c r="F95" s="337"/>
      <c r="G95" s="337"/>
      <c r="H95" s="337"/>
      <c r="I95" s="337"/>
      <c r="J95" s="1110">
        <f>第二面!K55</f>
        <v>0</v>
      </c>
      <c r="K95" s="1110"/>
      <c r="L95" s="1110"/>
      <c r="M95" s="1110"/>
      <c r="N95" s="1110"/>
      <c r="O95" s="1110"/>
      <c r="P95" s="454"/>
      <c r="Q95" s="454"/>
      <c r="R95" s="454"/>
      <c r="S95" s="454"/>
      <c r="T95" s="454"/>
      <c r="U95" s="454"/>
      <c r="V95" s="454"/>
      <c r="W95" s="454"/>
      <c r="X95" s="454"/>
      <c r="Y95" s="454"/>
      <c r="Z95" s="454"/>
      <c r="AA95" s="454"/>
      <c r="AB95" s="454"/>
      <c r="AC95" s="454"/>
    </row>
    <row r="96" spans="1:29" ht="18.75" customHeight="1" x14ac:dyDescent="0.15">
      <c r="A96" s="337" t="s">
        <v>780</v>
      </c>
      <c r="B96" s="337"/>
      <c r="C96" s="337"/>
      <c r="D96" s="337"/>
      <c r="E96" s="337"/>
      <c r="F96" s="337"/>
      <c r="G96" s="337"/>
      <c r="H96" s="337"/>
      <c r="I96" s="337"/>
      <c r="J96" s="1119">
        <f>第二面!K56</f>
        <v>0</v>
      </c>
      <c r="K96" s="1119"/>
      <c r="L96" s="1119"/>
      <c r="M96" s="1119"/>
      <c r="N96" s="1119"/>
      <c r="O96" s="1119"/>
      <c r="P96" s="1119"/>
      <c r="Q96" s="1119"/>
      <c r="R96" s="1119"/>
      <c r="S96" s="1119"/>
      <c r="T96" s="1119"/>
      <c r="U96" s="1119"/>
      <c r="V96" s="1119"/>
      <c r="W96" s="1119"/>
      <c r="X96" s="1119"/>
      <c r="Y96" s="1119"/>
      <c r="Z96" s="1119"/>
      <c r="AA96" s="1119"/>
      <c r="AB96" s="1119"/>
      <c r="AC96" s="1119"/>
    </row>
    <row r="97" spans="1:29" ht="18.75" customHeight="1" x14ac:dyDescent="0.15">
      <c r="A97" s="333" t="s">
        <v>781</v>
      </c>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row>
    <row r="98" spans="1:29" ht="18.75" customHeight="1" x14ac:dyDescent="0.15">
      <c r="A98" s="343"/>
      <c r="B98" s="323" t="s">
        <v>51</v>
      </c>
      <c r="C98" s="323"/>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468"/>
    </row>
    <row r="99" spans="1:29" ht="18.75" customHeight="1" x14ac:dyDescent="0.15">
      <c r="A99" s="337" t="s">
        <v>777</v>
      </c>
      <c r="B99" s="337"/>
      <c r="C99" s="337"/>
      <c r="D99" s="337"/>
      <c r="E99" s="337"/>
      <c r="F99" s="334"/>
      <c r="G99" s="334"/>
      <c r="H99" s="334"/>
      <c r="I99" s="334" t="s">
        <v>772</v>
      </c>
      <c r="J99" s="1116">
        <f>第二面!L122</f>
        <v>0</v>
      </c>
      <c r="K99" s="1116"/>
      <c r="L99" s="1114" t="s">
        <v>768</v>
      </c>
      <c r="M99" s="1114"/>
      <c r="N99" s="1114"/>
      <c r="O99" s="447"/>
      <c r="P99" s="454" t="s">
        <v>601</v>
      </c>
      <c r="Q99" s="1113">
        <f>第二面!T122</f>
        <v>0</v>
      </c>
      <c r="R99" s="1113"/>
      <c r="S99" s="1113"/>
      <c r="T99" s="447" t="s">
        <v>770</v>
      </c>
      <c r="U99" s="447"/>
      <c r="V99" s="447"/>
      <c r="W99" s="1117">
        <f>第二面!Z122</f>
        <v>0</v>
      </c>
      <c r="X99" s="1117"/>
      <c r="Y99" s="1117"/>
      <c r="Z99" s="1117"/>
      <c r="AA99" s="1117"/>
      <c r="AB99" s="1117"/>
      <c r="AC99" s="482" t="s">
        <v>413</v>
      </c>
    </row>
    <row r="100" spans="1:29" ht="18.75" customHeight="1" x14ac:dyDescent="0.15">
      <c r="A100" s="337" t="s">
        <v>779</v>
      </c>
      <c r="B100" s="337"/>
      <c r="C100" s="337"/>
      <c r="D100" s="337"/>
      <c r="E100" s="337"/>
      <c r="F100" s="335"/>
      <c r="G100" s="335"/>
      <c r="H100" s="335"/>
      <c r="I100" s="335"/>
      <c r="J100" s="1112" t="str">
        <f>第二面!K123</f>
        <v xml:space="preserve"> </v>
      </c>
      <c r="K100" s="1112"/>
      <c r="L100" s="1112"/>
      <c r="M100" s="1112"/>
      <c r="N100" s="1112"/>
      <c r="O100" s="1112"/>
      <c r="P100" s="1112"/>
      <c r="Q100" s="1112"/>
      <c r="R100" s="1112"/>
      <c r="S100" s="1112"/>
      <c r="T100" s="1112"/>
      <c r="U100" s="1112"/>
      <c r="V100" s="1112"/>
      <c r="W100" s="1112"/>
      <c r="X100" s="1112"/>
      <c r="Y100" s="1112"/>
      <c r="Z100" s="1112"/>
      <c r="AA100" s="1112"/>
      <c r="AB100" s="1112"/>
      <c r="AC100" s="1112"/>
    </row>
    <row r="101" spans="1:29" ht="18.75" customHeight="1" x14ac:dyDescent="0.15">
      <c r="A101" s="337" t="s">
        <v>771</v>
      </c>
      <c r="B101" s="337"/>
      <c r="C101" s="337"/>
      <c r="D101" s="337"/>
      <c r="E101" s="337"/>
      <c r="F101" s="337"/>
      <c r="G101" s="337"/>
      <c r="H101" s="337"/>
      <c r="I101" s="334" t="s">
        <v>772</v>
      </c>
      <c r="J101" s="1113">
        <f>第二面!L124</f>
        <v>0</v>
      </c>
      <c r="K101" s="1113"/>
      <c r="L101" s="1114" t="s">
        <v>773</v>
      </c>
      <c r="M101" s="1114"/>
      <c r="N101" s="1114"/>
      <c r="O101" s="1114"/>
      <c r="P101" s="1114"/>
      <c r="Q101" s="447" t="s">
        <v>601</v>
      </c>
      <c r="R101" s="1113">
        <f>第二面!T124</f>
        <v>0</v>
      </c>
      <c r="S101" s="1113"/>
      <c r="T101" s="1113"/>
      <c r="U101" s="1115" t="s">
        <v>775</v>
      </c>
      <c r="V101" s="1115"/>
      <c r="W101" s="1115"/>
      <c r="X101" s="1115"/>
      <c r="Y101" s="1113">
        <f>第二面!AA124</f>
        <v>0</v>
      </c>
      <c r="Z101" s="1113"/>
      <c r="AA101" s="1113"/>
      <c r="AB101" s="1113"/>
      <c r="AC101" s="482" t="s">
        <v>413</v>
      </c>
    </row>
    <row r="102" spans="1:29" ht="18.75" customHeight="1" x14ac:dyDescent="0.15">
      <c r="A102" s="337"/>
      <c r="B102" s="337"/>
      <c r="C102" s="337"/>
      <c r="D102" s="337"/>
      <c r="E102" s="337"/>
      <c r="F102" s="337"/>
      <c r="G102" s="337"/>
      <c r="H102" s="337"/>
      <c r="I102" s="337"/>
      <c r="J102" s="1110" t="str">
        <f>第二面!K125</f>
        <v xml:space="preserve"> </v>
      </c>
      <c r="K102" s="1110"/>
      <c r="L102" s="1110"/>
      <c r="M102" s="1110"/>
      <c r="N102" s="1110"/>
      <c r="O102" s="1110"/>
      <c r="P102" s="1110"/>
      <c r="Q102" s="1110"/>
      <c r="R102" s="1110"/>
      <c r="S102" s="1110"/>
      <c r="T102" s="1110"/>
      <c r="U102" s="1110"/>
      <c r="V102" s="1110"/>
      <c r="W102" s="1110"/>
      <c r="X102" s="1110"/>
      <c r="Y102" s="1110"/>
      <c r="Z102" s="1110"/>
      <c r="AA102" s="1110"/>
      <c r="AB102" s="1110"/>
      <c r="AC102" s="1110"/>
    </row>
    <row r="103" spans="1:29" ht="18.75" customHeight="1" x14ac:dyDescent="0.15">
      <c r="A103" s="337" t="s">
        <v>22</v>
      </c>
      <c r="B103" s="337"/>
      <c r="C103" s="337"/>
      <c r="D103" s="337"/>
      <c r="E103" s="337"/>
      <c r="F103" s="337"/>
      <c r="G103" s="337"/>
      <c r="H103" s="337"/>
      <c r="I103" s="337"/>
      <c r="J103" s="1110">
        <f>第二面!K126</f>
        <v>0</v>
      </c>
      <c r="K103" s="1110"/>
      <c r="L103" s="1110"/>
      <c r="M103" s="1110"/>
      <c r="N103" s="446"/>
      <c r="O103" s="454"/>
      <c r="P103" s="454"/>
      <c r="Q103" s="454"/>
      <c r="R103" s="454"/>
      <c r="S103" s="454"/>
      <c r="T103" s="454"/>
      <c r="U103" s="454"/>
      <c r="V103" s="454"/>
      <c r="W103" s="454"/>
      <c r="X103" s="454"/>
      <c r="Y103" s="454"/>
      <c r="Z103" s="454"/>
      <c r="AA103" s="454"/>
      <c r="AB103" s="454"/>
      <c r="AC103" s="454"/>
    </row>
    <row r="104" spans="1:29" ht="18.75" customHeight="1" x14ac:dyDescent="0.15">
      <c r="A104" s="337" t="s">
        <v>23</v>
      </c>
      <c r="B104" s="337"/>
      <c r="C104" s="337"/>
      <c r="D104" s="337"/>
      <c r="E104" s="337"/>
      <c r="F104" s="337"/>
      <c r="G104" s="337"/>
      <c r="H104" s="337"/>
      <c r="I104" s="337"/>
      <c r="J104" s="1110">
        <f>第二面!K127</f>
        <v>0</v>
      </c>
      <c r="K104" s="1110"/>
      <c r="L104" s="1110"/>
      <c r="M104" s="1110"/>
      <c r="N104" s="1110"/>
      <c r="O104" s="1110"/>
      <c r="P104" s="1110"/>
      <c r="Q104" s="1110"/>
      <c r="R104" s="1110"/>
      <c r="S104" s="1110"/>
      <c r="T104" s="1110"/>
      <c r="U104" s="1110"/>
      <c r="V104" s="1110"/>
      <c r="W104" s="1110"/>
      <c r="X104" s="1110"/>
      <c r="Y104" s="1110"/>
      <c r="Z104" s="1110"/>
      <c r="AA104" s="1110"/>
      <c r="AB104" s="1110"/>
      <c r="AC104" s="1110"/>
    </row>
    <row r="105" spans="1:29" ht="18.75" customHeight="1" x14ac:dyDescent="0.15">
      <c r="A105" s="337" t="s">
        <v>24</v>
      </c>
      <c r="B105" s="337"/>
      <c r="C105" s="337"/>
      <c r="D105" s="337"/>
      <c r="E105" s="337"/>
      <c r="F105" s="337"/>
      <c r="G105" s="337"/>
      <c r="H105" s="337"/>
      <c r="I105" s="337"/>
      <c r="J105" s="1110">
        <f>第二面!K128</f>
        <v>0</v>
      </c>
      <c r="K105" s="1110"/>
      <c r="L105" s="1110"/>
      <c r="M105" s="1110"/>
      <c r="N105" s="1110"/>
      <c r="O105" s="1110"/>
      <c r="P105" s="454"/>
      <c r="Q105" s="454"/>
      <c r="R105" s="454"/>
      <c r="S105" s="454"/>
      <c r="T105" s="454"/>
      <c r="U105" s="454"/>
      <c r="V105" s="454"/>
      <c r="W105" s="454"/>
      <c r="X105" s="454"/>
      <c r="Y105" s="454"/>
      <c r="Z105" s="454"/>
      <c r="AA105" s="454"/>
      <c r="AB105" s="454"/>
      <c r="AC105" s="454"/>
    </row>
    <row r="106" spans="1:29" ht="18.75" customHeight="1" x14ac:dyDescent="0.15">
      <c r="A106" s="340" t="s">
        <v>782</v>
      </c>
      <c r="B106" s="340"/>
      <c r="C106" s="340"/>
      <c r="D106" s="340"/>
      <c r="E106" s="340"/>
      <c r="F106" s="340"/>
      <c r="G106" s="340"/>
      <c r="H106" s="340"/>
      <c r="I106" s="340"/>
      <c r="J106" s="1118">
        <f>第二面!K129</f>
        <v>0</v>
      </c>
      <c r="K106" s="1118"/>
      <c r="L106" s="1118"/>
      <c r="M106" s="1118"/>
      <c r="N106" s="1118"/>
      <c r="O106" s="1118"/>
      <c r="P106" s="1118"/>
      <c r="Q106" s="1118"/>
      <c r="R106" s="1118"/>
      <c r="S106" s="1118"/>
      <c r="T106" s="1118"/>
      <c r="U106" s="1118"/>
      <c r="V106" s="1118"/>
      <c r="W106" s="1118"/>
      <c r="X106" s="1118"/>
      <c r="Y106" s="1118"/>
      <c r="Z106" s="1118"/>
      <c r="AA106" s="1118"/>
      <c r="AB106" s="1118"/>
      <c r="AC106" s="1118"/>
    </row>
    <row r="107" spans="1:29" ht="18.75" customHeight="1" x14ac:dyDescent="0.15">
      <c r="A107" s="343"/>
      <c r="B107" s="323" t="s">
        <v>53</v>
      </c>
      <c r="C107" s="323"/>
      <c r="D107" s="323"/>
      <c r="E107" s="323"/>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row>
    <row r="108" spans="1:29" ht="18.75" customHeight="1" x14ac:dyDescent="0.15">
      <c r="A108" s="337" t="s">
        <v>777</v>
      </c>
      <c r="B108" s="323"/>
      <c r="C108" s="323"/>
      <c r="D108" s="323"/>
      <c r="E108" s="323"/>
      <c r="F108" s="325"/>
      <c r="G108" s="325"/>
      <c r="H108" s="346" t="s">
        <v>783</v>
      </c>
      <c r="I108" s="334" t="s">
        <v>772</v>
      </c>
      <c r="J108" s="1116">
        <f>第二面!L132</f>
        <v>0</v>
      </c>
      <c r="K108" s="1116"/>
      <c r="L108" s="1114" t="s">
        <v>768</v>
      </c>
      <c r="M108" s="1114"/>
      <c r="N108" s="1114"/>
      <c r="O108" s="447"/>
      <c r="P108" s="454" t="s">
        <v>601</v>
      </c>
      <c r="Q108" s="1113">
        <f>第二面!T132</f>
        <v>0</v>
      </c>
      <c r="R108" s="1113"/>
      <c r="S108" s="1113"/>
      <c r="T108" s="447" t="s">
        <v>770</v>
      </c>
      <c r="U108" s="447"/>
      <c r="V108" s="447"/>
      <c r="W108" s="1117">
        <f>第二面!Z132</f>
        <v>0</v>
      </c>
      <c r="X108" s="1117"/>
      <c r="Y108" s="1117"/>
      <c r="Z108" s="1117"/>
      <c r="AA108" s="1117"/>
      <c r="AB108" s="1117"/>
      <c r="AC108" s="482" t="s">
        <v>413</v>
      </c>
    </row>
    <row r="109" spans="1:29" ht="18.75" customHeight="1" x14ac:dyDescent="0.15">
      <c r="A109" s="337" t="s">
        <v>779</v>
      </c>
      <c r="B109" s="323"/>
      <c r="C109" s="323"/>
      <c r="D109" s="323"/>
      <c r="E109" s="323"/>
      <c r="F109" s="325"/>
      <c r="G109" s="325"/>
      <c r="H109" s="325">
        <v>0</v>
      </c>
      <c r="I109" s="335"/>
      <c r="J109" s="1112">
        <f>第二面!K133</f>
        <v>0</v>
      </c>
      <c r="K109" s="1112"/>
      <c r="L109" s="1112"/>
      <c r="M109" s="1112"/>
      <c r="N109" s="1112"/>
      <c r="O109" s="1112"/>
      <c r="P109" s="1112"/>
      <c r="Q109" s="1112"/>
      <c r="R109" s="1112"/>
      <c r="S109" s="1112"/>
      <c r="T109" s="1112"/>
      <c r="U109" s="1112"/>
      <c r="V109" s="1112"/>
      <c r="W109" s="1112"/>
      <c r="X109" s="1112"/>
      <c r="Y109" s="1112"/>
      <c r="Z109" s="1112"/>
      <c r="AA109" s="1112"/>
      <c r="AB109" s="1112"/>
      <c r="AC109" s="1112"/>
    </row>
    <row r="110" spans="1:29" ht="18.75" customHeight="1" x14ac:dyDescent="0.15">
      <c r="A110" s="337" t="s">
        <v>771</v>
      </c>
      <c r="B110" s="323"/>
      <c r="C110" s="323"/>
      <c r="D110" s="323"/>
      <c r="E110" s="323"/>
      <c r="F110" s="325"/>
      <c r="G110" s="325"/>
      <c r="H110" s="346" t="s">
        <v>783</v>
      </c>
      <c r="I110" s="334" t="s">
        <v>772</v>
      </c>
      <c r="J110" s="1113">
        <f>第二面!L134</f>
        <v>0</v>
      </c>
      <c r="K110" s="1113"/>
      <c r="L110" s="1114" t="s">
        <v>773</v>
      </c>
      <c r="M110" s="1114"/>
      <c r="N110" s="1114"/>
      <c r="O110" s="1114"/>
      <c r="P110" s="1114"/>
      <c r="Q110" s="447" t="s">
        <v>601</v>
      </c>
      <c r="R110" s="1113">
        <f>第二面!T134</f>
        <v>0</v>
      </c>
      <c r="S110" s="1113"/>
      <c r="T110" s="1113"/>
      <c r="U110" s="1115" t="s">
        <v>775</v>
      </c>
      <c r="V110" s="1115"/>
      <c r="W110" s="1115"/>
      <c r="X110" s="1115"/>
      <c r="Y110" s="1113">
        <f>第二面!AA134</f>
        <v>0</v>
      </c>
      <c r="Z110" s="1113"/>
      <c r="AA110" s="1113"/>
      <c r="AB110" s="1113"/>
      <c r="AC110" s="482" t="s">
        <v>413</v>
      </c>
    </row>
    <row r="111" spans="1:29" ht="18.75" customHeight="1" x14ac:dyDescent="0.15">
      <c r="A111" s="337"/>
      <c r="B111" s="323"/>
      <c r="C111" s="323"/>
      <c r="D111" s="323"/>
      <c r="E111" s="323"/>
      <c r="F111" s="325"/>
      <c r="G111" s="325"/>
      <c r="H111" s="325">
        <v>0</v>
      </c>
      <c r="I111" s="337"/>
      <c r="J111" s="1110">
        <f>第二面!K135</f>
        <v>0</v>
      </c>
      <c r="K111" s="1110"/>
      <c r="L111" s="1110"/>
      <c r="M111" s="1110"/>
      <c r="N111" s="1110"/>
      <c r="O111" s="1110"/>
      <c r="P111" s="1110"/>
      <c r="Q111" s="1110"/>
      <c r="R111" s="1110"/>
      <c r="S111" s="1110"/>
      <c r="T111" s="1110"/>
      <c r="U111" s="1110"/>
      <c r="V111" s="1110"/>
      <c r="W111" s="1110"/>
      <c r="X111" s="1110"/>
      <c r="Y111" s="1110"/>
      <c r="Z111" s="1110"/>
      <c r="AA111" s="1110"/>
      <c r="AB111" s="1110"/>
      <c r="AC111" s="1110"/>
    </row>
    <row r="112" spans="1:29" ht="18.75" customHeight="1" x14ac:dyDescent="0.15">
      <c r="A112" s="337" t="s">
        <v>22</v>
      </c>
      <c r="B112" s="323"/>
      <c r="C112" s="323"/>
      <c r="D112" s="323"/>
      <c r="E112" s="323"/>
      <c r="F112" s="325"/>
      <c r="G112" s="325"/>
      <c r="H112" s="325">
        <v>0</v>
      </c>
      <c r="I112" s="337"/>
      <c r="J112" s="1110">
        <f>第二面!K136</f>
        <v>0</v>
      </c>
      <c r="K112" s="1110"/>
      <c r="L112" s="1110"/>
      <c r="M112" s="1110"/>
      <c r="N112" s="446"/>
      <c r="O112" s="454"/>
      <c r="P112" s="454"/>
      <c r="Q112" s="454"/>
      <c r="R112" s="454"/>
      <c r="S112" s="454"/>
      <c r="T112" s="454"/>
      <c r="U112" s="454"/>
      <c r="V112" s="454"/>
      <c r="W112" s="454"/>
      <c r="X112" s="454"/>
      <c r="Y112" s="454"/>
      <c r="Z112" s="454"/>
      <c r="AA112" s="454"/>
      <c r="AB112" s="454"/>
      <c r="AC112" s="454"/>
    </row>
    <row r="113" spans="1:29" ht="18.75" customHeight="1" x14ac:dyDescent="0.15">
      <c r="A113" s="337" t="s">
        <v>23</v>
      </c>
      <c r="B113" s="323"/>
      <c r="C113" s="323"/>
      <c r="D113" s="323"/>
      <c r="E113" s="323"/>
      <c r="F113" s="325"/>
      <c r="G113" s="325"/>
      <c r="H113" s="344">
        <v>0</v>
      </c>
      <c r="I113" s="337"/>
      <c r="J113" s="1110">
        <f>第二面!K137</f>
        <v>0</v>
      </c>
      <c r="K113" s="1110"/>
      <c r="L113" s="1110"/>
      <c r="M113" s="1110"/>
      <c r="N113" s="1110"/>
      <c r="O113" s="1110"/>
      <c r="P113" s="1110"/>
      <c r="Q113" s="1110"/>
      <c r="R113" s="1110"/>
      <c r="S113" s="1110"/>
      <c r="T113" s="1110"/>
      <c r="U113" s="1110"/>
      <c r="V113" s="1110"/>
      <c r="W113" s="1110"/>
      <c r="X113" s="1110"/>
      <c r="Y113" s="1110"/>
      <c r="Z113" s="1110"/>
      <c r="AA113" s="1110"/>
      <c r="AB113" s="1110"/>
      <c r="AC113" s="1110"/>
    </row>
    <row r="114" spans="1:29" ht="18.75" customHeight="1" x14ac:dyDescent="0.15">
      <c r="A114" s="337" t="s">
        <v>24</v>
      </c>
      <c r="B114" s="323"/>
      <c r="C114" s="323"/>
      <c r="D114" s="323"/>
      <c r="E114" s="323"/>
      <c r="F114" s="325"/>
      <c r="G114" s="325"/>
      <c r="H114" s="325">
        <v>0</v>
      </c>
      <c r="I114" s="337"/>
      <c r="J114" s="1110">
        <f>第二面!K138</f>
        <v>0</v>
      </c>
      <c r="K114" s="1110"/>
      <c r="L114" s="1110"/>
      <c r="M114" s="1110"/>
      <c r="N114" s="1110"/>
      <c r="O114" s="1110"/>
      <c r="P114" s="454"/>
      <c r="Q114" s="454"/>
      <c r="R114" s="454"/>
      <c r="S114" s="454"/>
      <c r="T114" s="454"/>
      <c r="U114" s="454"/>
      <c r="V114" s="454"/>
      <c r="W114" s="454"/>
      <c r="X114" s="454"/>
      <c r="Y114" s="454"/>
      <c r="Z114" s="454"/>
      <c r="AA114" s="454"/>
      <c r="AB114" s="454"/>
      <c r="AC114" s="454"/>
    </row>
    <row r="115" spans="1:29" ht="18.75" customHeight="1" x14ac:dyDescent="0.15">
      <c r="A115" s="340" t="s">
        <v>782</v>
      </c>
      <c r="B115" s="340"/>
      <c r="C115" s="340"/>
      <c r="D115" s="340"/>
      <c r="E115" s="340"/>
      <c r="F115" s="340"/>
      <c r="G115" s="340"/>
      <c r="H115" s="340"/>
      <c r="I115" s="340"/>
      <c r="J115" s="1111">
        <f>第二面!K139</f>
        <v>0</v>
      </c>
      <c r="K115" s="1111"/>
      <c r="L115" s="1111"/>
      <c r="M115" s="1111"/>
      <c r="N115" s="1111"/>
      <c r="O115" s="1111"/>
      <c r="P115" s="1111"/>
      <c r="Q115" s="1111"/>
      <c r="R115" s="1111"/>
      <c r="S115" s="1111"/>
      <c r="T115" s="1111"/>
      <c r="U115" s="1111"/>
      <c r="V115" s="1111"/>
      <c r="W115" s="1111"/>
      <c r="X115" s="1111"/>
      <c r="Y115" s="1111"/>
      <c r="Z115" s="1111"/>
      <c r="AA115" s="1111"/>
      <c r="AB115" s="1111"/>
      <c r="AC115" s="1111"/>
    </row>
    <row r="116" spans="1:29" ht="18.75" customHeight="1" x14ac:dyDescent="0.15">
      <c r="A116" s="337" t="s">
        <v>777</v>
      </c>
      <c r="B116" s="323"/>
      <c r="C116" s="323"/>
      <c r="D116" s="323"/>
      <c r="E116" s="323"/>
      <c r="F116" s="325"/>
      <c r="G116" s="325"/>
      <c r="H116" s="346" t="s">
        <v>783</v>
      </c>
      <c r="I116" s="334" t="s">
        <v>772</v>
      </c>
      <c r="J116" s="1116">
        <f>第二面!L141</f>
        <v>0</v>
      </c>
      <c r="K116" s="1116"/>
      <c r="L116" s="1114" t="s">
        <v>768</v>
      </c>
      <c r="M116" s="1114"/>
      <c r="N116" s="1114"/>
      <c r="O116" s="447"/>
      <c r="P116" s="454" t="s">
        <v>601</v>
      </c>
      <c r="Q116" s="1113">
        <f>第二面!T141</f>
        <v>0</v>
      </c>
      <c r="R116" s="1113"/>
      <c r="S116" s="1113"/>
      <c r="T116" s="447" t="s">
        <v>770</v>
      </c>
      <c r="U116" s="447"/>
      <c r="V116" s="447"/>
      <c r="W116" s="1117">
        <f>第二面!Z141</f>
        <v>0</v>
      </c>
      <c r="X116" s="1117"/>
      <c r="Y116" s="1117"/>
      <c r="Z116" s="1117"/>
      <c r="AA116" s="1117"/>
      <c r="AB116" s="1117"/>
      <c r="AC116" s="482" t="s">
        <v>413</v>
      </c>
    </row>
    <row r="117" spans="1:29" ht="18.75" customHeight="1" x14ac:dyDescent="0.15">
      <c r="A117" s="337" t="s">
        <v>779</v>
      </c>
      <c r="B117" s="323"/>
      <c r="C117" s="323"/>
      <c r="D117" s="323"/>
      <c r="E117" s="323"/>
      <c r="F117" s="325"/>
      <c r="G117" s="325"/>
      <c r="H117" s="325">
        <v>0</v>
      </c>
      <c r="I117" s="335"/>
      <c r="J117" s="1112">
        <f>第二面!K142</f>
        <v>0</v>
      </c>
      <c r="K117" s="1112"/>
      <c r="L117" s="1112"/>
      <c r="M117" s="1112"/>
      <c r="N117" s="1112"/>
      <c r="O117" s="1112"/>
      <c r="P117" s="1112"/>
      <c r="Q117" s="1112"/>
      <c r="R117" s="1112"/>
      <c r="S117" s="1112"/>
      <c r="T117" s="1112"/>
      <c r="U117" s="1112"/>
      <c r="V117" s="1112"/>
      <c r="W117" s="1112"/>
      <c r="X117" s="1112"/>
      <c r="Y117" s="1112"/>
      <c r="Z117" s="1112"/>
      <c r="AA117" s="1112"/>
      <c r="AB117" s="1112"/>
      <c r="AC117" s="1112"/>
    </row>
    <row r="118" spans="1:29" ht="18.75" customHeight="1" x14ac:dyDescent="0.15">
      <c r="A118" s="337" t="s">
        <v>771</v>
      </c>
      <c r="B118" s="323"/>
      <c r="C118" s="323"/>
      <c r="D118" s="323"/>
      <c r="E118" s="323"/>
      <c r="F118" s="325"/>
      <c r="G118" s="325"/>
      <c r="H118" s="346" t="s">
        <v>783</v>
      </c>
      <c r="I118" s="334" t="s">
        <v>772</v>
      </c>
      <c r="J118" s="1113">
        <f>第二面!L143</f>
        <v>0</v>
      </c>
      <c r="K118" s="1113"/>
      <c r="L118" s="1114" t="s">
        <v>773</v>
      </c>
      <c r="M118" s="1114"/>
      <c r="N118" s="1114"/>
      <c r="O118" s="1114"/>
      <c r="P118" s="1114"/>
      <c r="Q118" s="447" t="s">
        <v>601</v>
      </c>
      <c r="R118" s="1113">
        <f>第二面!T143</f>
        <v>0</v>
      </c>
      <c r="S118" s="1113"/>
      <c r="T118" s="1113"/>
      <c r="U118" s="1115" t="s">
        <v>775</v>
      </c>
      <c r="V118" s="1115"/>
      <c r="W118" s="1115"/>
      <c r="X118" s="1115"/>
      <c r="Y118" s="1113">
        <f>第二面!AA143</f>
        <v>0</v>
      </c>
      <c r="Z118" s="1113"/>
      <c r="AA118" s="1113"/>
      <c r="AB118" s="1113"/>
      <c r="AC118" s="482" t="s">
        <v>413</v>
      </c>
    </row>
    <row r="119" spans="1:29" ht="18.75" customHeight="1" x14ac:dyDescent="0.15">
      <c r="A119" s="337"/>
      <c r="B119" s="323"/>
      <c r="C119" s="323"/>
      <c r="D119" s="323"/>
      <c r="E119" s="323"/>
      <c r="F119" s="325"/>
      <c r="G119" s="325"/>
      <c r="H119" s="325">
        <v>0</v>
      </c>
      <c r="I119" s="337"/>
      <c r="J119" s="1110">
        <f>第二面!K144</f>
        <v>0</v>
      </c>
      <c r="K119" s="1110"/>
      <c r="L119" s="1110"/>
      <c r="M119" s="1110"/>
      <c r="N119" s="1110"/>
      <c r="O119" s="1110"/>
      <c r="P119" s="1110"/>
      <c r="Q119" s="1110"/>
      <c r="R119" s="1110"/>
      <c r="S119" s="1110"/>
      <c r="T119" s="1110"/>
      <c r="U119" s="1110"/>
      <c r="V119" s="1110"/>
      <c r="W119" s="1110"/>
      <c r="X119" s="1110"/>
      <c r="Y119" s="1110"/>
      <c r="Z119" s="1110"/>
      <c r="AA119" s="1110"/>
      <c r="AB119" s="1110"/>
      <c r="AC119" s="1110"/>
    </row>
    <row r="120" spans="1:29" ht="18.75" customHeight="1" x14ac:dyDescent="0.15">
      <c r="A120" s="337" t="s">
        <v>22</v>
      </c>
      <c r="B120" s="323"/>
      <c r="C120" s="323"/>
      <c r="D120" s="323"/>
      <c r="E120" s="323"/>
      <c r="F120" s="325"/>
      <c r="G120" s="325"/>
      <c r="H120" s="325">
        <v>0</v>
      </c>
      <c r="I120" s="337"/>
      <c r="J120" s="1110">
        <f>第二面!K145</f>
        <v>0</v>
      </c>
      <c r="K120" s="1110"/>
      <c r="L120" s="1110"/>
      <c r="M120" s="1110"/>
      <c r="N120" s="446"/>
      <c r="O120" s="454"/>
      <c r="P120" s="454"/>
      <c r="Q120" s="454"/>
      <c r="R120" s="454"/>
      <c r="S120" s="454"/>
      <c r="T120" s="454"/>
      <c r="U120" s="454"/>
      <c r="V120" s="454"/>
      <c r="W120" s="454"/>
      <c r="X120" s="454"/>
      <c r="Y120" s="454"/>
      <c r="Z120" s="454"/>
      <c r="AA120" s="454"/>
      <c r="AB120" s="454"/>
      <c r="AC120" s="454"/>
    </row>
    <row r="121" spans="1:29" ht="18.75" customHeight="1" x14ac:dyDescent="0.15">
      <c r="A121" s="337" t="s">
        <v>23</v>
      </c>
      <c r="B121" s="323"/>
      <c r="C121" s="323"/>
      <c r="D121" s="323"/>
      <c r="E121" s="323"/>
      <c r="F121" s="325"/>
      <c r="G121" s="325"/>
      <c r="H121" s="344">
        <v>0</v>
      </c>
      <c r="I121" s="337"/>
      <c r="J121" s="1110">
        <f>第二面!K146</f>
        <v>0</v>
      </c>
      <c r="K121" s="1110"/>
      <c r="L121" s="1110"/>
      <c r="M121" s="1110"/>
      <c r="N121" s="1110"/>
      <c r="O121" s="1110"/>
      <c r="P121" s="1110"/>
      <c r="Q121" s="1110"/>
      <c r="R121" s="1110"/>
      <c r="S121" s="1110"/>
      <c r="T121" s="1110"/>
      <c r="U121" s="1110"/>
      <c r="V121" s="1110"/>
      <c r="W121" s="1110"/>
      <c r="X121" s="1110"/>
      <c r="Y121" s="1110"/>
      <c r="Z121" s="1110"/>
      <c r="AA121" s="1110"/>
      <c r="AB121" s="1110"/>
      <c r="AC121" s="1110"/>
    </row>
    <row r="122" spans="1:29" ht="18.75" customHeight="1" x14ac:dyDescent="0.15">
      <c r="A122" s="337" t="s">
        <v>24</v>
      </c>
      <c r="B122" s="323"/>
      <c r="C122" s="323"/>
      <c r="D122" s="323"/>
      <c r="E122" s="323"/>
      <c r="F122" s="325"/>
      <c r="G122" s="325"/>
      <c r="H122" s="325">
        <v>0</v>
      </c>
      <c r="I122" s="337"/>
      <c r="J122" s="1110">
        <f>第二面!K147</f>
        <v>0</v>
      </c>
      <c r="K122" s="1110"/>
      <c r="L122" s="1110"/>
      <c r="M122" s="1110"/>
      <c r="N122" s="1110"/>
      <c r="O122" s="1110"/>
      <c r="P122" s="454"/>
      <c r="Q122" s="454"/>
      <c r="R122" s="454"/>
      <c r="S122" s="454"/>
      <c r="T122" s="454"/>
      <c r="U122" s="454"/>
      <c r="V122" s="454"/>
      <c r="W122" s="454"/>
      <c r="X122" s="454"/>
      <c r="Y122" s="454"/>
      <c r="Z122" s="454"/>
      <c r="AA122" s="454"/>
      <c r="AB122" s="454"/>
      <c r="AC122" s="454"/>
    </row>
    <row r="123" spans="1:29" ht="18.75" customHeight="1" x14ac:dyDescent="0.15">
      <c r="A123" s="338" t="s">
        <v>782</v>
      </c>
      <c r="B123" s="338"/>
      <c r="C123" s="338"/>
      <c r="D123" s="338"/>
      <c r="E123" s="338"/>
      <c r="F123" s="338"/>
      <c r="G123" s="338"/>
      <c r="H123" s="338"/>
      <c r="I123" s="338"/>
      <c r="J123" s="1111">
        <f>第二面!K148</f>
        <v>0</v>
      </c>
      <c r="K123" s="1111"/>
      <c r="L123" s="1111"/>
      <c r="M123" s="1111"/>
      <c r="N123" s="1111"/>
      <c r="O123" s="1111"/>
      <c r="P123" s="1111"/>
      <c r="Q123" s="1111"/>
      <c r="R123" s="1111"/>
      <c r="S123" s="1111"/>
      <c r="T123" s="1111"/>
      <c r="U123" s="1111"/>
      <c r="V123" s="1111"/>
      <c r="W123" s="1111"/>
      <c r="X123" s="1111"/>
      <c r="Y123" s="1111"/>
      <c r="Z123" s="1111"/>
      <c r="AA123" s="1111"/>
      <c r="AB123" s="1111"/>
      <c r="AC123" s="1111"/>
    </row>
    <row r="124" spans="1:29" ht="18.75" customHeight="1" x14ac:dyDescent="0.15">
      <c r="A124" s="337" t="s">
        <v>777</v>
      </c>
      <c r="B124" s="323"/>
      <c r="C124" s="323"/>
      <c r="D124" s="323"/>
      <c r="E124" s="323"/>
      <c r="F124" s="325"/>
      <c r="G124" s="325"/>
      <c r="H124" s="346" t="s">
        <v>783</v>
      </c>
      <c r="I124" s="334" t="s">
        <v>772</v>
      </c>
      <c r="J124" s="1116">
        <f>第二面!L150</f>
        <v>0</v>
      </c>
      <c r="K124" s="1116"/>
      <c r="L124" s="1114" t="s">
        <v>768</v>
      </c>
      <c r="M124" s="1114"/>
      <c r="N124" s="1114"/>
      <c r="O124" s="447"/>
      <c r="P124" s="454" t="s">
        <v>601</v>
      </c>
      <c r="Q124" s="1113">
        <f>第二面!T150</f>
        <v>0</v>
      </c>
      <c r="R124" s="1113"/>
      <c r="S124" s="1113"/>
      <c r="T124" s="447" t="s">
        <v>770</v>
      </c>
      <c r="U124" s="447"/>
      <c r="V124" s="447"/>
      <c r="W124" s="1117">
        <f>第二面!Z150</f>
        <v>0</v>
      </c>
      <c r="X124" s="1117"/>
      <c r="Y124" s="1117"/>
      <c r="Z124" s="1117"/>
      <c r="AA124" s="1117"/>
      <c r="AB124" s="1117"/>
      <c r="AC124" s="482" t="s">
        <v>413</v>
      </c>
    </row>
    <row r="125" spans="1:29" ht="18.75" customHeight="1" x14ac:dyDescent="0.15">
      <c r="A125" s="337" t="s">
        <v>779</v>
      </c>
      <c r="B125" s="323"/>
      <c r="C125" s="323"/>
      <c r="D125" s="323"/>
      <c r="E125" s="323"/>
      <c r="F125" s="325"/>
      <c r="G125" s="325"/>
      <c r="H125" s="325">
        <v>0</v>
      </c>
      <c r="I125" s="335"/>
      <c r="J125" s="1112">
        <f>第二面!K151</f>
        <v>0</v>
      </c>
      <c r="K125" s="1112"/>
      <c r="L125" s="1112"/>
      <c r="M125" s="1112"/>
      <c r="N125" s="1112"/>
      <c r="O125" s="1112"/>
      <c r="P125" s="1112"/>
      <c r="Q125" s="1112"/>
      <c r="R125" s="1112"/>
      <c r="S125" s="1112"/>
      <c r="T125" s="1112"/>
      <c r="U125" s="1112"/>
      <c r="V125" s="1112"/>
      <c r="W125" s="1112"/>
      <c r="X125" s="1112"/>
      <c r="Y125" s="1112"/>
      <c r="Z125" s="1112"/>
      <c r="AA125" s="1112"/>
      <c r="AB125" s="1112"/>
      <c r="AC125" s="1112"/>
    </row>
    <row r="126" spans="1:29" ht="18.75" customHeight="1" x14ac:dyDescent="0.15">
      <c r="A126" s="337" t="s">
        <v>771</v>
      </c>
      <c r="B126" s="323"/>
      <c r="C126" s="323"/>
      <c r="D126" s="323"/>
      <c r="E126" s="323"/>
      <c r="F126" s="325"/>
      <c r="G126" s="325"/>
      <c r="H126" s="346" t="s">
        <v>783</v>
      </c>
      <c r="I126" s="334" t="s">
        <v>772</v>
      </c>
      <c r="J126" s="1113">
        <f>第二面!L152</f>
        <v>0</v>
      </c>
      <c r="K126" s="1113"/>
      <c r="L126" s="1114" t="s">
        <v>773</v>
      </c>
      <c r="M126" s="1114"/>
      <c r="N126" s="1114"/>
      <c r="O126" s="1114"/>
      <c r="P126" s="1114"/>
      <c r="Q126" s="447" t="s">
        <v>601</v>
      </c>
      <c r="R126" s="1113">
        <f>第二面!T152</f>
        <v>0</v>
      </c>
      <c r="S126" s="1113"/>
      <c r="T126" s="1113"/>
      <c r="U126" s="1115" t="s">
        <v>775</v>
      </c>
      <c r="V126" s="1115"/>
      <c r="W126" s="1115"/>
      <c r="X126" s="1115"/>
      <c r="Y126" s="1113">
        <f>第二面!AA152</f>
        <v>0</v>
      </c>
      <c r="Z126" s="1113"/>
      <c r="AA126" s="1113"/>
      <c r="AB126" s="1113"/>
      <c r="AC126" s="482" t="s">
        <v>413</v>
      </c>
    </row>
    <row r="127" spans="1:29" ht="18.75" customHeight="1" x14ac:dyDescent="0.15">
      <c r="A127" s="337"/>
      <c r="B127" s="323"/>
      <c r="C127" s="323"/>
      <c r="D127" s="323"/>
      <c r="E127" s="323"/>
      <c r="F127" s="325"/>
      <c r="G127" s="325"/>
      <c r="H127" s="325">
        <v>0</v>
      </c>
      <c r="I127" s="337"/>
      <c r="J127" s="1110">
        <f>第二面!K153</f>
        <v>0</v>
      </c>
      <c r="K127" s="1110"/>
      <c r="L127" s="1110"/>
      <c r="M127" s="1110"/>
      <c r="N127" s="1110"/>
      <c r="O127" s="1110"/>
      <c r="P127" s="1110"/>
      <c r="Q127" s="1110"/>
      <c r="R127" s="1110"/>
      <c r="S127" s="1110"/>
      <c r="T127" s="1110"/>
      <c r="U127" s="1110"/>
      <c r="V127" s="1110"/>
      <c r="W127" s="1110"/>
      <c r="X127" s="1110"/>
      <c r="Y127" s="1110"/>
      <c r="Z127" s="1110"/>
      <c r="AA127" s="1110"/>
      <c r="AB127" s="1110"/>
      <c r="AC127" s="1110"/>
    </row>
    <row r="128" spans="1:29" ht="18.75" customHeight="1" x14ac:dyDescent="0.15">
      <c r="A128" s="337" t="s">
        <v>22</v>
      </c>
      <c r="B128" s="323"/>
      <c r="C128" s="323"/>
      <c r="D128" s="323"/>
      <c r="E128" s="323"/>
      <c r="F128" s="325"/>
      <c r="G128" s="325"/>
      <c r="H128" s="325">
        <v>0</v>
      </c>
      <c r="I128" s="337"/>
      <c r="J128" s="1110">
        <f>第二面!K154</f>
        <v>0</v>
      </c>
      <c r="K128" s="1110"/>
      <c r="L128" s="1110"/>
      <c r="M128" s="1110"/>
      <c r="N128" s="446"/>
      <c r="O128" s="454"/>
      <c r="P128" s="454"/>
      <c r="Q128" s="454"/>
      <c r="R128" s="454"/>
      <c r="S128" s="454"/>
      <c r="T128" s="454"/>
      <c r="U128" s="454"/>
      <c r="V128" s="454"/>
      <c r="W128" s="454"/>
      <c r="X128" s="454"/>
      <c r="Y128" s="454"/>
      <c r="Z128" s="454"/>
      <c r="AA128" s="454"/>
      <c r="AB128" s="454"/>
      <c r="AC128" s="454"/>
    </row>
    <row r="129" spans="1:29" ht="18.75" customHeight="1" x14ac:dyDescent="0.15">
      <c r="A129" s="337" t="s">
        <v>23</v>
      </c>
      <c r="B129" s="323"/>
      <c r="C129" s="323"/>
      <c r="D129" s="323"/>
      <c r="E129" s="323"/>
      <c r="F129" s="325"/>
      <c r="G129" s="325"/>
      <c r="H129" s="344">
        <v>0</v>
      </c>
      <c r="I129" s="337"/>
      <c r="J129" s="1110">
        <f>第二面!K155</f>
        <v>0</v>
      </c>
      <c r="K129" s="1110"/>
      <c r="L129" s="1110"/>
      <c r="M129" s="1110"/>
      <c r="N129" s="1110"/>
      <c r="O129" s="1110"/>
      <c r="P129" s="1110"/>
      <c r="Q129" s="1110"/>
      <c r="R129" s="1110"/>
      <c r="S129" s="1110"/>
      <c r="T129" s="1110"/>
      <c r="U129" s="1110"/>
      <c r="V129" s="1110"/>
      <c r="W129" s="1110"/>
      <c r="X129" s="1110"/>
      <c r="Y129" s="1110"/>
      <c r="Z129" s="1110"/>
      <c r="AA129" s="1110"/>
      <c r="AB129" s="1110"/>
      <c r="AC129" s="1110"/>
    </row>
    <row r="130" spans="1:29" ht="18.75" customHeight="1" x14ac:dyDescent="0.15">
      <c r="A130" s="337" t="s">
        <v>24</v>
      </c>
      <c r="B130" s="323"/>
      <c r="C130" s="323"/>
      <c r="D130" s="323"/>
      <c r="E130" s="323"/>
      <c r="F130" s="325"/>
      <c r="G130" s="325"/>
      <c r="H130" s="325">
        <v>0</v>
      </c>
      <c r="I130" s="337"/>
      <c r="J130" s="1110">
        <f>第二面!K156</f>
        <v>0</v>
      </c>
      <c r="K130" s="1110"/>
      <c r="L130" s="1110"/>
      <c r="M130" s="1110"/>
      <c r="N130" s="1110"/>
      <c r="O130" s="1110"/>
      <c r="P130" s="454"/>
      <c r="Q130" s="454"/>
      <c r="R130" s="454"/>
      <c r="S130" s="454"/>
      <c r="T130" s="454"/>
      <c r="U130" s="454"/>
      <c r="V130" s="454"/>
      <c r="W130" s="454"/>
      <c r="X130" s="454"/>
      <c r="Y130" s="454"/>
      <c r="Z130" s="454"/>
      <c r="AA130" s="454"/>
      <c r="AB130" s="454"/>
      <c r="AC130" s="454"/>
    </row>
    <row r="131" spans="1:29" ht="18.75" customHeight="1" x14ac:dyDescent="0.15">
      <c r="A131" s="338" t="s">
        <v>782</v>
      </c>
      <c r="B131" s="338"/>
      <c r="C131" s="338"/>
      <c r="D131" s="338"/>
      <c r="E131" s="338"/>
      <c r="F131" s="338"/>
      <c r="G131" s="338"/>
      <c r="H131" s="338"/>
      <c r="I131" s="338"/>
      <c r="J131" s="1111">
        <f>第二面!K157</f>
        <v>0</v>
      </c>
      <c r="K131" s="1111"/>
      <c r="L131" s="1111"/>
      <c r="M131" s="1111"/>
      <c r="N131" s="1111"/>
      <c r="O131" s="1111"/>
      <c r="P131" s="1111"/>
      <c r="Q131" s="1111"/>
      <c r="R131" s="1111"/>
      <c r="S131" s="1111"/>
      <c r="T131" s="1111"/>
      <c r="U131" s="1111"/>
      <c r="V131" s="1111"/>
      <c r="W131" s="1111"/>
      <c r="X131" s="1111"/>
      <c r="Y131" s="1111"/>
      <c r="Z131" s="1111"/>
      <c r="AA131" s="1111"/>
      <c r="AB131" s="1111"/>
      <c r="AC131" s="1111"/>
    </row>
    <row r="132" spans="1:29" ht="18.75" customHeight="1" x14ac:dyDescent="0.15">
      <c r="A132" s="1153" t="s">
        <v>784</v>
      </c>
      <c r="B132" s="1153"/>
      <c r="C132" s="1153"/>
      <c r="D132" s="1153"/>
      <c r="E132" s="1153"/>
      <c r="F132" s="1153"/>
      <c r="G132" s="1153"/>
      <c r="H132" s="1153"/>
      <c r="I132" s="1153"/>
      <c r="J132" s="1153"/>
      <c r="K132" s="1153"/>
      <c r="L132" s="1153"/>
      <c r="M132" s="1153"/>
      <c r="N132" s="1153"/>
      <c r="O132" s="1153"/>
      <c r="P132" s="1153"/>
      <c r="Q132" s="345"/>
      <c r="R132" s="345"/>
      <c r="S132" s="345"/>
      <c r="T132" s="345"/>
      <c r="U132" s="345"/>
      <c r="V132" s="345"/>
      <c r="W132" s="345"/>
      <c r="X132" s="345"/>
      <c r="Y132" s="345"/>
      <c r="Z132" s="345"/>
      <c r="AA132" s="345"/>
      <c r="AB132" s="345"/>
      <c r="AC132" s="345"/>
    </row>
    <row r="133" spans="1:29" ht="18.75" customHeight="1" x14ac:dyDescent="0.15">
      <c r="A133" s="343"/>
      <c r="B133" s="323" t="s">
        <v>785</v>
      </c>
      <c r="C133" s="323"/>
      <c r="D133" s="323"/>
      <c r="E133" s="323"/>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row>
    <row r="134" spans="1:29" ht="18.75" customHeight="1" x14ac:dyDescent="0.15">
      <c r="A134" s="336" t="s">
        <v>786</v>
      </c>
      <c r="B134" s="323"/>
      <c r="C134" s="323"/>
      <c r="D134" s="323"/>
      <c r="E134" s="323"/>
      <c r="F134" s="325"/>
      <c r="G134" s="325"/>
      <c r="H134" s="325">
        <v>0</v>
      </c>
      <c r="I134" s="325"/>
      <c r="J134" s="1106"/>
      <c r="K134" s="1106"/>
      <c r="L134" s="1106"/>
      <c r="M134" s="1106"/>
      <c r="N134" s="1106"/>
      <c r="O134" s="1106"/>
      <c r="P134" s="1106"/>
      <c r="Q134" s="1106"/>
      <c r="R134" s="1106"/>
      <c r="S134" s="1106"/>
      <c r="T134" s="1106"/>
      <c r="U134" s="1106"/>
      <c r="V134" s="1106"/>
      <c r="W134" s="1106"/>
      <c r="X134" s="1106"/>
      <c r="Y134" s="1106"/>
      <c r="Z134" s="1106"/>
      <c r="AA134" s="1106"/>
      <c r="AB134" s="1106"/>
      <c r="AC134" s="1106"/>
    </row>
    <row r="135" spans="1:29" ht="18.75" customHeight="1" x14ac:dyDescent="0.15">
      <c r="A135" s="336" t="s">
        <v>787</v>
      </c>
      <c r="B135" s="323"/>
      <c r="C135" s="323"/>
      <c r="D135" s="323"/>
      <c r="E135" s="323"/>
      <c r="F135" s="325"/>
      <c r="G135" s="325"/>
      <c r="H135" s="325">
        <v>0</v>
      </c>
      <c r="I135" s="325"/>
      <c r="J135" s="1106"/>
      <c r="K135" s="1106"/>
      <c r="L135" s="1106"/>
      <c r="M135" s="1106"/>
      <c r="N135" s="1106"/>
      <c r="O135" s="1106"/>
      <c r="P135" s="1106"/>
      <c r="Q135" s="1106"/>
      <c r="R135" s="1106"/>
      <c r="S135" s="1106"/>
      <c r="T135" s="1106"/>
      <c r="U135" s="1106"/>
      <c r="V135" s="1106"/>
      <c r="W135" s="1106"/>
      <c r="X135" s="1106"/>
      <c r="Y135" s="1106"/>
      <c r="Z135" s="1106"/>
      <c r="AA135" s="1106"/>
      <c r="AB135" s="1106"/>
      <c r="AC135" s="1106"/>
    </row>
    <row r="136" spans="1:29" ht="18.75" customHeight="1" x14ac:dyDescent="0.15">
      <c r="A136" s="336" t="s">
        <v>788</v>
      </c>
      <c r="B136" s="323"/>
      <c r="C136" s="323"/>
      <c r="D136" s="323"/>
      <c r="E136" s="323"/>
      <c r="F136" s="325"/>
      <c r="G136" s="325"/>
      <c r="H136" s="325">
        <v>0</v>
      </c>
      <c r="I136" s="325"/>
      <c r="J136" s="1109"/>
      <c r="K136" s="1109"/>
      <c r="L136" s="1109"/>
      <c r="M136" s="1109"/>
      <c r="N136" s="346"/>
      <c r="O136" s="346"/>
      <c r="P136" s="346"/>
      <c r="Q136" s="346"/>
      <c r="R136" s="346"/>
      <c r="S136" s="346"/>
      <c r="T136" s="346"/>
      <c r="U136" s="346"/>
      <c r="V136" s="346"/>
      <c r="W136" s="346"/>
      <c r="X136" s="346"/>
      <c r="Y136" s="346"/>
      <c r="Z136" s="346"/>
      <c r="AA136" s="346"/>
      <c r="AB136" s="346"/>
      <c r="AC136" s="346"/>
    </row>
    <row r="137" spans="1:29" ht="18.75" customHeight="1" x14ac:dyDescent="0.15">
      <c r="A137" s="336" t="s">
        <v>789</v>
      </c>
      <c r="B137" s="323"/>
      <c r="C137" s="323"/>
      <c r="D137" s="323"/>
      <c r="E137" s="323"/>
      <c r="F137" s="325"/>
      <c r="G137" s="325"/>
      <c r="H137" s="344">
        <v>0</v>
      </c>
      <c r="I137" s="344"/>
      <c r="J137" s="1105"/>
      <c r="K137" s="1105"/>
      <c r="L137" s="1105"/>
      <c r="M137" s="1105"/>
      <c r="N137" s="1105"/>
      <c r="O137" s="1105"/>
      <c r="P137" s="1105"/>
      <c r="Q137" s="1105"/>
      <c r="R137" s="1105"/>
      <c r="S137" s="1105"/>
      <c r="T137" s="1105"/>
      <c r="U137" s="1105"/>
      <c r="V137" s="1105"/>
      <c r="W137" s="1105"/>
      <c r="X137" s="1105"/>
      <c r="Y137" s="1105"/>
      <c r="Z137" s="1105"/>
      <c r="AA137" s="1105"/>
      <c r="AB137" s="1105"/>
      <c r="AC137" s="1105"/>
    </row>
    <row r="138" spans="1:29" ht="18.75" customHeight="1" x14ac:dyDescent="0.15">
      <c r="A138" s="336" t="s">
        <v>790</v>
      </c>
      <c r="B138" s="323"/>
      <c r="C138" s="323"/>
      <c r="D138" s="323"/>
      <c r="E138" s="323"/>
      <c r="F138" s="325"/>
      <c r="G138" s="325"/>
      <c r="H138" s="325">
        <v>0</v>
      </c>
      <c r="I138" s="325"/>
      <c r="J138" s="1106"/>
      <c r="K138" s="1106"/>
      <c r="L138" s="1106"/>
      <c r="M138" s="1106"/>
      <c r="N138" s="1106"/>
      <c r="O138" s="1106"/>
      <c r="P138" s="346"/>
      <c r="Q138" s="346"/>
      <c r="R138" s="346"/>
      <c r="S138" s="346"/>
      <c r="T138" s="346"/>
      <c r="U138" s="346"/>
      <c r="V138" s="346"/>
      <c r="W138" s="346"/>
      <c r="X138" s="346"/>
      <c r="Y138" s="346"/>
      <c r="Z138" s="346"/>
      <c r="AA138" s="346"/>
      <c r="AB138" s="346"/>
      <c r="AC138" s="346"/>
    </row>
    <row r="139" spans="1:29" ht="18.75" customHeight="1" x14ac:dyDescent="0.15">
      <c r="A139" s="336" t="s">
        <v>791</v>
      </c>
      <c r="B139" s="323"/>
      <c r="C139" s="323"/>
      <c r="D139" s="323"/>
      <c r="E139" s="323"/>
      <c r="F139" s="325"/>
      <c r="G139" s="325"/>
      <c r="H139" s="325">
        <v>0</v>
      </c>
      <c r="I139" s="325"/>
      <c r="J139" s="1106"/>
      <c r="K139" s="1106"/>
      <c r="L139" s="1106"/>
      <c r="M139" s="1106"/>
      <c r="N139" s="1106"/>
      <c r="O139" s="1106"/>
      <c r="P139" s="1106"/>
      <c r="Q139" s="1106"/>
      <c r="R139" s="1106"/>
      <c r="S139" s="1106"/>
      <c r="T139" s="1106"/>
      <c r="U139" s="1106"/>
      <c r="V139" s="1106"/>
      <c r="W139" s="1106"/>
      <c r="X139" s="1106"/>
      <c r="Y139" s="1106"/>
      <c r="Z139" s="1106"/>
      <c r="AA139" s="1106"/>
      <c r="AB139" s="1106"/>
      <c r="AC139" s="1106"/>
    </row>
    <row r="140" spans="1:29" ht="18.75" customHeight="1" x14ac:dyDescent="0.15">
      <c r="A140" s="347" t="s">
        <v>792</v>
      </c>
      <c r="B140" s="348"/>
      <c r="C140" s="348"/>
      <c r="D140" s="348"/>
      <c r="E140" s="348"/>
      <c r="F140" s="349"/>
      <c r="G140" s="349"/>
      <c r="H140" s="349"/>
      <c r="I140" s="350">
        <v>0</v>
      </c>
      <c r="J140" s="1108"/>
      <c r="K140" s="1108"/>
      <c r="L140" s="1108"/>
      <c r="M140" s="1108"/>
      <c r="N140" s="1108"/>
      <c r="O140" s="1108"/>
      <c r="P140" s="1108"/>
      <c r="Q140" s="1108"/>
      <c r="R140" s="1108"/>
      <c r="S140" s="1108"/>
      <c r="T140" s="1108"/>
      <c r="U140" s="1108"/>
      <c r="V140" s="1108"/>
      <c r="W140" s="1108"/>
      <c r="X140" s="1108"/>
      <c r="Y140" s="1108"/>
      <c r="Z140" s="1108"/>
      <c r="AA140" s="1108"/>
      <c r="AB140" s="1108"/>
      <c r="AC140" s="1108"/>
    </row>
    <row r="141" spans="1:29" ht="18.75" customHeight="1" x14ac:dyDescent="0.15">
      <c r="A141" s="343"/>
      <c r="B141" s="323" t="s">
        <v>793</v>
      </c>
      <c r="C141" s="323"/>
      <c r="D141" s="323"/>
      <c r="E141" s="323"/>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row>
    <row r="142" spans="1:29" ht="18.75" customHeight="1" x14ac:dyDescent="0.15">
      <c r="A142" s="336" t="s">
        <v>786</v>
      </c>
      <c r="B142" s="323"/>
      <c r="C142" s="323"/>
      <c r="D142" s="323"/>
      <c r="E142" s="323"/>
      <c r="F142" s="325"/>
      <c r="G142" s="325"/>
      <c r="H142" s="325">
        <v>0</v>
      </c>
      <c r="I142" s="325"/>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row>
    <row r="143" spans="1:29" ht="18.75" customHeight="1" x14ac:dyDescent="0.15">
      <c r="A143" s="336" t="s">
        <v>787</v>
      </c>
      <c r="B143" s="323"/>
      <c r="C143" s="323"/>
      <c r="D143" s="323"/>
      <c r="E143" s="323"/>
      <c r="F143" s="325"/>
      <c r="G143" s="325"/>
      <c r="H143" s="325">
        <v>0</v>
      </c>
      <c r="I143" s="325"/>
      <c r="J143" s="1106"/>
      <c r="K143" s="1106"/>
      <c r="L143" s="1106"/>
      <c r="M143" s="1106"/>
      <c r="N143" s="1106"/>
      <c r="O143" s="1106"/>
      <c r="P143" s="1106"/>
      <c r="Q143" s="1106"/>
      <c r="R143" s="1106"/>
      <c r="S143" s="1106"/>
      <c r="T143" s="1106"/>
      <c r="U143" s="1106"/>
      <c r="V143" s="1106"/>
      <c r="W143" s="1106"/>
      <c r="X143" s="1106"/>
      <c r="Y143" s="1106"/>
      <c r="Z143" s="1106"/>
      <c r="AA143" s="1106"/>
      <c r="AB143" s="1106"/>
      <c r="AC143" s="1106"/>
    </row>
    <row r="144" spans="1:29" ht="18.75" customHeight="1" x14ac:dyDescent="0.15">
      <c r="A144" s="336" t="s">
        <v>788</v>
      </c>
      <c r="B144" s="323"/>
      <c r="C144" s="323"/>
      <c r="D144" s="323"/>
      <c r="E144" s="323"/>
      <c r="F144" s="325"/>
      <c r="G144" s="325"/>
      <c r="H144" s="325">
        <v>0</v>
      </c>
      <c r="I144" s="325"/>
      <c r="J144" s="1109"/>
      <c r="K144" s="1109"/>
      <c r="L144" s="1109"/>
      <c r="M144" s="1109"/>
      <c r="N144" s="346"/>
      <c r="O144" s="346"/>
      <c r="P144" s="346"/>
      <c r="Q144" s="346"/>
      <c r="R144" s="346"/>
      <c r="S144" s="346"/>
      <c r="T144" s="346"/>
      <c r="U144" s="346"/>
      <c r="V144" s="346"/>
      <c r="W144" s="346"/>
      <c r="X144" s="346"/>
      <c r="Y144" s="346"/>
      <c r="Z144" s="346"/>
      <c r="AA144" s="346"/>
      <c r="AB144" s="346"/>
      <c r="AC144" s="346"/>
    </row>
    <row r="145" spans="1:29" ht="18.75" customHeight="1" x14ac:dyDescent="0.15">
      <c r="A145" s="336" t="s">
        <v>789</v>
      </c>
      <c r="B145" s="323"/>
      <c r="C145" s="323"/>
      <c r="D145" s="323"/>
      <c r="E145" s="323"/>
      <c r="F145" s="325"/>
      <c r="G145" s="325"/>
      <c r="H145" s="344">
        <v>0</v>
      </c>
      <c r="I145" s="344"/>
      <c r="J145" s="1105"/>
      <c r="K145" s="1105"/>
      <c r="L145" s="1105"/>
      <c r="M145" s="1105"/>
      <c r="N145" s="1105"/>
      <c r="O145" s="1105"/>
      <c r="P145" s="1105"/>
      <c r="Q145" s="1105"/>
      <c r="R145" s="1105"/>
      <c r="S145" s="1105"/>
      <c r="T145" s="1105"/>
      <c r="U145" s="1105"/>
      <c r="V145" s="1105"/>
      <c r="W145" s="1105"/>
      <c r="X145" s="1105"/>
      <c r="Y145" s="1105"/>
      <c r="Z145" s="1105"/>
      <c r="AA145" s="1105"/>
      <c r="AB145" s="1105"/>
      <c r="AC145" s="1105"/>
    </row>
    <row r="146" spans="1:29" ht="18.75" customHeight="1" x14ac:dyDescent="0.15">
      <c r="A146" s="336" t="s">
        <v>790</v>
      </c>
      <c r="B146" s="323"/>
      <c r="C146" s="323"/>
      <c r="D146" s="323"/>
      <c r="E146" s="323"/>
      <c r="F146" s="325"/>
      <c r="G146" s="325"/>
      <c r="H146" s="325">
        <v>0</v>
      </c>
      <c r="I146" s="325"/>
      <c r="J146" s="1106"/>
      <c r="K146" s="1106"/>
      <c r="L146" s="1106"/>
      <c r="M146" s="1106"/>
      <c r="N146" s="1106"/>
      <c r="O146" s="1106"/>
      <c r="P146" s="346"/>
      <c r="Q146" s="346"/>
      <c r="R146" s="346"/>
      <c r="S146" s="346"/>
      <c r="T146" s="346"/>
      <c r="U146" s="346"/>
      <c r="V146" s="346"/>
      <c r="W146" s="346"/>
      <c r="X146" s="346"/>
      <c r="Y146" s="346"/>
      <c r="Z146" s="346"/>
      <c r="AA146" s="346"/>
      <c r="AB146" s="346"/>
      <c r="AC146" s="346"/>
    </row>
    <row r="147" spans="1:29" ht="18.75" customHeight="1" x14ac:dyDescent="0.15">
      <c r="A147" s="336" t="s">
        <v>791</v>
      </c>
      <c r="B147" s="323"/>
      <c r="C147" s="323"/>
      <c r="D147" s="323"/>
      <c r="E147" s="323"/>
      <c r="F147" s="325"/>
      <c r="G147" s="325"/>
      <c r="H147" s="325">
        <v>0</v>
      </c>
      <c r="I147" s="325"/>
      <c r="J147" s="1106"/>
      <c r="K147" s="1106"/>
      <c r="L147" s="1106"/>
      <c r="M147" s="1106"/>
      <c r="N147" s="1106"/>
      <c r="O147" s="1106"/>
      <c r="P147" s="1106"/>
      <c r="Q147" s="1106"/>
      <c r="R147" s="1106"/>
      <c r="S147" s="1106"/>
      <c r="T147" s="1106"/>
      <c r="U147" s="1106"/>
      <c r="V147" s="1106"/>
      <c r="W147" s="1106"/>
      <c r="X147" s="1106"/>
      <c r="Y147" s="1106"/>
      <c r="Z147" s="1106"/>
      <c r="AA147" s="1106"/>
      <c r="AB147" s="1106"/>
      <c r="AC147" s="1106"/>
    </row>
    <row r="148" spans="1:29" ht="18.75" customHeight="1" x14ac:dyDescent="0.15">
      <c r="A148" s="347" t="s">
        <v>792</v>
      </c>
      <c r="B148" s="348"/>
      <c r="C148" s="348"/>
      <c r="D148" s="348"/>
      <c r="E148" s="348"/>
      <c r="F148" s="349"/>
      <c r="G148" s="349"/>
      <c r="H148" s="349"/>
      <c r="I148" s="350">
        <v>0</v>
      </c>
      <c r="J148" s="1108"/>
      <c r="K148" s="1108"/>
      <c r="L148" s="1108"/>
      <c r="M148" s="1108"/>
      <c r="N148" s="1108"/>
      <c r="O148" s="1108"/>
      <c r="P148" s="1108"/>
      <c r="Q148" s="1108"/>
      <c r="R148" s="1108"/>
      <c r="S148" s="1108"/>
      <c r="T148" s="1108"/>
      <c r="U148" s="1108"/>
      <c r="V148" s="1108"/>
      <c r="W148" s="1108"/>
      <c r="X148" s="1108"/>
      <c r="Y148" s="1108"/>
      <c r="Z148" s="1108"/>
      <c r="AA148" s="1108"/>
      <c r="AB148" s="1108"/>
      <c r="AC148" s="1108"/>
    </row>
    <row r="149" spans="1:29" ht="18.75" customHeight="1" x14ac:dyDescent="0.15">
      <c r="A149" s="336" t="s">
        <v>786</v>
      </c>
      <c r="B149" s="323"/>
      <c r="C149" s="323"/>
      <c r="D149" s="323"/>
      <c r="E149" s="323"/>
      <c r="F149" s="325"/>
      <c r="G149" s="325"/>
      <c r="H149" s="325">
        <v>0</v>
      </c>
      <c r="I149" s="325"/>
      <c r="J149" s="1106"/>
      <c r="K149" s="1106"/>
      <c r="L149" s="1106"/>
      <c r="M149" s="1106"/>
      <c r="N149" s="1106"/>
      <c r="O149" s="1106"/>
      <c r="P149" s="1106"/>
      <c r="Q149" s="1106"/>
      <c r="R149" s="1106"/>
      <c r="S149" s="1106"/>
      <c r="T149" s="1106"/>
      <c r="U149" s="1106"/>
      <c r="V149" s="1106"/>
      <c r="W149" s="1106"/>
      <c r="X149" s="1106"/>
      <c r="Y149" s="1106"/>
      <c r="Z149" s="1106"/>
      <c r="AA149" s="1106"/>
      <c r="AB149" s="1106"/>
      <c r="AC149" s="1106"/>
    </row>
    <row r="150" spans="1:29" ht="18.75" customHeight="1" x14ac:dyDescent="0.15">
      <c r="A150" s="336" t="s">
        <v>787</v>
      </c>
      <c r="B150" s="323"/>
      <c r="C150" s="323"/>
      <c r="D150" s="323"/>
      <c r="E150" s="323"/>
      <c r="F150" s="325"/>
      <c r="G150" s="325"/>
      <c r="H150" s="325">
        <v>0</v>
      </c>
      <c r="I150" s="325"/>
      <c r="J150" s="1106"/>
      <c r="K150" s="1106"/>
      <c r="L150" s="1106"/>
      <c r="M150" s="1106"/>
      <c r="N150" s="1106"/>
      <c r="O150" s="1106"/>
      <c r="P150" s="1106"/>
      <c r="Q150" s="1106"/>
      <c r="R150" s="1106"/>
      <c r="S150" s="1106"/>
      <c r="T150" s="1106"/>
      <c r="U150" s="1106"/>
      <c r="V150" s="1106"/>
      <c r="W150" s="1106"/>
      <c r="X150" s="1106"/>
      <c r="Y150" s="1106"/>
      <c r="Z150" s="1106"/>
      <c r="AA150" s="1106"/>
      <c r="AB150" s="1106"/>
      <c r="AC150" s="1106"/>
    </row>
    <row r="151" spans="1:29" ht="18.75" customHeight="1" x14ac:dyDescent="0.15">
      <c r="A151" s="336" t="s">
        <v>788</v>
      </c>
      <c r="B151" s="323"/>
      <c r="C151" s="323"/>
      <c r="D151" s="323"/>
      <c r="E151" s="323"/>
      <c r="F151" s="325"/>
      <c r="G151" s="325"/>
      <c r="H151" s="325">
        <v>0</v>
      </c>
      <c r="I151" s="325"/>
      <c r="J151" s="1109"/>
      <c r="K151" s="1109"/>
      <c r="L151" s="1109"/>
      <c r="M151" s="1109"/>
      <c r="N151" s="346"/>
      <c r="O151" s="346"/>
      <c r="P151" s="346"/>
      <c r="Q151" s="346"/>
      <c r="R151" s="346"/>
      <c r="S151" s="346"/>
      <c r="T151" s="346"/>
      <c r="U151" s="346"/>
      <c r="V151" s="346"/>
      <c r="W151" s="346"/>
      <c r="X151" s="346"/>
      <c r="Y151" s="346"/>
      <c r="Z151" s="346"/>
      <c r="AA151" s="346"/>
      <c r="AB151" s="346"/>
      <c r="AC151" s="346"/>
    </row>
    <row r="152" spans="1:29" ht="18.75" customHeight="1" x14ac:dyDescent="0.15">
      <c r="A152" s="336" t="s">
        <v>789</v>
      </c>
      <c r="B152" s="323"/>
      <c r="C152" s="323"/>
      <c r="D152" s="323"/>
      <c r="E152" s="323"/>
      <c r="F152" s="325"/>
      <c r="G152" s="325"/>
      <c r="H152" s="344">
        <v>0</v>
      </c>
      <c r="I152" s="344"/>
      <c r="J152" s="1105"/>
      <c r="K152" s="1105"/>
      <c r="L152" s="1105"/>
      <c r="M152" s="1105"/>
      <c r="N152" s="1105"/>
      <c r="O152" s="1105"/>
      <c r="P152" s="1105"/>
      <c r="Q152" s="1105"/>
      <c r="R152" s="1105"/>
      <c r="S152" s="1105"/>
      <c r="T152" s="1105"/>
      <c r="U152" s="1105"/>
      <c r="V152" s="1105"/>
      <c r="W152" s="1105"/>
      <c r="X152" s="1105"/>
      <c r="Y152" s="1105"/>
      <c r="Z152" s="1105"/>
      <c r="AA152" s="1105"/>
      <c r="AB152" s="1105"/>
      <c r="AC152" s="1105"/>
    </row>
    <row r="153" spans="1:29" ht="18.75" customHeight="1" x14ac:dyDescent="0.15">
      <c r="A153" s="336" t="s">
        <v>790</v>
      </c>
      <c r="B153" s="323"/>
      <c r="C153" s="323"/>
      <c r="D153" s="323"/>
      <c r="E153" s="323"/>
      <c r="F153" s="325"/>
      <c r="G153" s="325"/>
      <c r="H153" s="325">
        <v>0</v>
      </c>
      <c r="I153" s="325"/>
      <c r="J153" s="1106"/>
      <c r="K153" s="1106"/>
      <c r="L153" s="1106"/>
      <c r="M153" s="1106"/>
      <c r="N153" s="1106"/>
      <c r="O153" s="1106"/>
      <c r="P153" s="346"/>
      <c r="Q153" s="346"/>
      <c r="R153" s="346"/>
      <c r="S153" s="346"/>
      <c r="T153" s="346"/>
      <c r="U153" s="346"/>
      <c r="V153" s="346"/>
      <c r="W153" s="346"/>
      <c r="X153" s="346"/>
      <c r="Y153" s="346"/>
      <c r="Z153" s="346"/>
      <c r="AA153" s="346"/>
      <c r="AB153" s="346"/>
      <c r="AC153" s="346"/>
    </row>
    <row r="154" spans="1:29" ht="18.75" customHeight="1" x14ac:dyDescent="0.15">
      <c r="A154" s="336" t="s">
        <v>791</v>
      </c>
      <c r="B154" s="323"/>
      <c r="C154" s="323"/>
      <c r="D154" s="323"/>
      <c r="E154" s="323"/>
      <c r="F154" s="325"/>
      <c r="G154" s="325"/>
      <c r="H154" s="325">
        <v>0</v>
      </c>
      <c r="I154" s="325"/>
      <c r="J154" s="1106"/>
      <c r="K154" s="1106"/>
      <c r="L154" s="1106"/>
      <c r="M154" s="1106"/>
      <c r="N154" s="1106"/>
      <c r="O154" s="1106"/>
      <c r="P154" s="1106"/>
      <c r="Q154" s="1106"/>
      <c r="R154" s="1106"/>
      <c r="S154" s="1106"/>
      <c r="T154" s="1106"/>
      <c r="U154" s="1106"/>
      <c r="V154" s="1106"/>
      <c r="W154" s="1106"/>
      <c r="X154" s="1106"/>
      <c r="Y154" s="1106"/>
      <c r="Z154" s="1106"/>
      <c r="AA154" s="1106"/>
      <c r="AB154" s="1106"/>
      <c r="AC154" s="1106"/>
    </row>
    <row r="155" spans="1:29" ht="18.75" customHeight="1" x14ac:dyDescent="0.15">
      <c r="A155" s="347" t="s">
        <v>792</v>
      </c>
      <c r="B155" s="348"/>
      <c r="C155" s="348"/>
      <c r="D155" s="348"/>
      <c r="E155" s="348"/>
      <c r="F155" s="349"/>
      <c r="G155" s="349"/>
      <c r="H155" s="349"/>
      <c r="I155" s="350">
        <v>0</v>
      </c>
      <c r="J155" s="1108"/>
      <c r="K155" s="1108"/>
      <c r="L155" s="1108"/>
      <c r="M155" s="1108"/>
      <c r="N155" s="1108"/>
      <c r="O155" s="1108"/>
      <c r="P155" s="1108"/>
      <c r="Q155" s="1108"/>
      <c r="R155" s="1108"/>
      <c r="S155" s="1108"/>
      <c r="T155" s="1108"/>
      <c r="U155" s="1108"/>
      <c r="V155" s="1108"/>
      <c r="W155" s="1108"/>
      <c r="X155" s="1108"/>
      <c r="Y155" s="1108"/>
      <c r="Z155" s="1108"/>
      <c r="AA155" s="1108"/>
      <c r="AB155" s="1108"/>
      <c r="AC155" s="1108"/>
    </row>
    <row r="156" spans="1:29" ht="18.75" customHeight="1" x14ac:dyDescent="0.15">
      <c r="A156" s="336" t="s">
        <v>786</v>
      </c>
      <c r="B156" s="323"/>
      <c r="C156" s="323"/>
      <c r="D156" s="323"/>
      <c r="E156" s="323"/>
      <c r="F156" s="325"/>
      <c r="G156" s="325"/>
      <c r="H156" s="325">
        <v>0</v>
      </c>
      <c r="I156" s="325"/>
      <c r="J156" s="1106"/>
      <c r="K156" s="1106"/>
      <c r="L156" s="1106"/>
      <c r="M156" s="1106"/>
      <c r="N156" s="1106"/>
      <c r="O156" s="1106"/>
      <c r="P156" s="1106"/>
      <c r="Q156" s="1106"/>
      <c r="R156" s="1106"/>
      <c r="S156" s="1106"/>
      <c r="T156" s="1106"/>
      <c r="U156" s="1106"/>
      <c r="V156" s="1106"/>
      <c r="W156" s="1106"/>
      <c r="X156" s="1106"/>
      <c r="Y156" s="1106"/>
      <c r="Z156" s="1106"/>
      <c r="AA156" s="1106"/>
      <c r="AB156" s="1106"/>
      <c r="AC156" s="1106"/>
    </row>
    <row r="157" spans="1:29" ht="18.75" customHeight="1" x14ac:dyDescent="0.15">
      <c r="A157" s="336" t="s">
        <v>787</v>
      </c>
      <c r="B157" s="323"/>
      <c r="C157" s="323"/>
      <c r="D157" s="323"/>
      <c r="E157" s="323"/>
      <c r="F157" s="325"/>
      <c r="G157" s="325"/>
      <c r="H157" s="325">
        <v>0</v>
      </c>
      <c r="I157" s="325"/>
      <c r="J157" s="1106"/>
      <c r="K157" s="1106"/>
      <c r="L157" s="1106"/>
      <c r="M157" s="1106"/>
      <c r="N157" s="1106"/>
      <c r="O157" s="1106"/>
      <c r="P157" s="1106"/>
      <c r="Q157" s="1106"/>
      <c r="R157" s="1106"/>
      <c r="S157" s="1106"/>
      <c r="T157" s="1106"/>
      <c r="U157" s="1106"/>
      <c r="V157" s="1106"/>
      <c r="W157" s="1106"/>
      <c r="X157" s="1106"/>
      <c r="Y157" s="1106"/>
      <c r="Z157" s="1106"/>
      <c r="AA157" s="1106"/>
      <c r="AB157" s="1106"/>
      <c r="AC157" s="1106"/>
    </row>
    <row r="158" spans="1:29" ht="18.75" customHeight="1" x14ac:dyDescent="0.15">
      <c r="A158" s="336" t="s">
        <v>788</v>
      </c>
      <c r="B158" s="323"/>
      <c r="C158" s="323"/>
      <c r="D158" s="323"/>
      <c r="E158" s="323"/>
      <c r="F158" s="325"/>
      <c r="G158" s="325"/>
      <c r="H158" s="325">
        <v>0</v>
      </c>
      <c r="I158" s="325"/>
      <c r="J158" s="1109"/>
      <c r="K158" s="1109"/>
      <c r="L158" s="1109"/>
      <c r="M158" s="1109"/>
      <c r="N158" s="346"/>
      <c r="O158" s="346"/>
      <c r="P158" s="346"/>
      <c r="Q158" s="346"/>
      <c r="R158" s="346"/>
      <c r="S158" s="346"/>
      <c r="T158" s="346"/>
      <c r="U158" s="346"/>
      <c r="V158" s="346"/>
      <c r="W158" s="346"/>
      <c r="X158" s="346"/>
      <c r="Y158" s="346"/>
      <c r="Z158" s="346"/>
      <c r="AA158" s="346"/>
      <c r="AB158" s="346"/>
      <c r="AC158" s="346"/>
    </row>
    <row r="159" spans="1:29" ht="18.75" customHeight="1" x14ac:dyDescent="0.15">
      <c r="A159" s="336" t="s">
        <v>789</v>
      </c>
      <c r="B159" s="323"/>
      <c r="C159" s="323"/>
      <c r="D159" s="323"/>
      <c r="E159" s="323"/>
      <c r="F159" s="325"/>
      <c r="G159" s="325"/>
      <c r="H159" s="344">
        <v>0</v>
      </c>
      <c r="I159" s="344"/>
      <c r="J159" s="1105"/>
      <c r="K159" s="1105"/>
      <c r="L159" s="1105"/>
      <c r="M159" s="1105"/>
      <c r="N159" s="1105"/>
      <c r="O159" s="1105"/>
      <c r="P159" s="1105"/>
      <c r="Q159" s="1105"/>
      <c r="R159" s="1105"/>
      <c r="S159" s="1105"/>
      <c r="T159" s="1105"/>
      <c r="U159" s="1105"/>
      <c r="V159" s="1105"/>
      <c r="W159" s="1105"/>
      <c r="X159" s="1105"/>
      <c r="Y159" s="1105"/>
      <c r="Z159" s="1105"/>
      <c r="AA159" s="1105"/>
      <c r="AB159" s="1105"/>
      <c r="AC159" s="1105"/>
    </row>
    <row r="160" spans="1:29" ht="18.75" customHeight="1" x14ac:dyDescent="0.15">
      <c r="A160" s="336" t="s">
        <v>790</v>
      </c>
      <c r="B160" s="323"/>
      <c r="C160" s="323"/>
      <c r="D160" s="323"/>
      <c r="E160" s="323"/>
      <c r="F160" s="325"/>
      <c r="G160" s="325"/>
      <c r="H160" s="325">
        <v>0</v>
      </c>
      <c r="I160" s="325"/>
      <c r="J160" s="1106"/>
      <c r="K160" s="1106"/>
      <c r="L160" s="1106"/>
      <c r="M160" s="1106"/>
      <c r="N160" s="1106"/>
      <c r="O160" s="1106"/>
      <c r="P160" s="346"/>
      <c r="Q160" s="346"/>
      <c r="R160" s="346"/>
      <c r="S160" s="346"/>
      <c r="T160" s="346"/>
      <c r="U160" s="346"/>
      <c r="V160" s="346"/>
      <c r="W160" s="346"/>
      <c r="X160" s="346"/>
      <c r="Y160" s="346"/>
      <c r="Z160" s="346"/>
      <c r="AA160" s="346"/>
      <c r="AB160" s="346"/>
      <c r="AC160" s="346"/>
    </row>
    <row r="161" spans="1:29" ht="18.75" customHeight="1" x14ac:dyDescent="0.15">
      <c r="A161" s="336" t="s">
        <v>791</v>
      </c>
      <c r="B161" s="323"/>
      <c r="C161" s="323"/>
      <c r="D161" s="323"/>
      <c r="E161" s="323"/>
      <c r="F161" s="325"/>
      <c r="G161" s="325"/>
      <c r="H161" s="325">
        <v>0</v>
      </c>
      <c r="I161" s="325"/>
      <c r="J161" s="1106"/>
      <c r="K161" s="1106"/>
      <c r="L161" s="1106"/>
      <c r="M161" s="1106"/>
      <c r="N161" s="1106"/>
      <c r="O161" s="1106"/>
      <c r="P161" s="1106"/>
      <c r="Q161" s="1106"/>
      <c r="R161" s="1106"/>
      <c r="S161" s="1106"/>
      <c r="T161" s="1106"/>
      <c r="U161" s="1106"/>
      <c r="V161" s="1106"/>
      <c r="W161" s="1106"/>
      <c r="X161" s="1106"/>
      <c r="Y161" s="1106"/>
      <c r="Z161" s="1106"/>
      <c r="AA161" s="1106"/>
      <c r="AB161" s="1106"/>
      <c r="AC161" s="1106"/>
    </row>
    <row r="162" spans="1:29" ht="18.75" customHeight="1" x14ac:dyDescent="0.15">
      <c r="A162" s="351" t="s">
        <v>792</v>
      </c>
      <c r="B162" s="323"/>
      <c r="C162" s="323"/>
      <c r="D162" s="323"/>
      <c r="E162" s="323"/>
      <c r="F162" s="325"/>
      <c r="G162" s="325"/>
      <c r="H162" s="325"/>
      <c r="I162" s="352">
        <v>0</v>
      </c>
      <c r="J162" s="1107"/>
      <c r="K162" s="1107"/>
      <c r="L162" s="1107"/>
      <c r="M162" s="1107"/>
      <c r="N162" s="1107"/>
      <c r="O162" s="1107"/>
      <c r="P162" s="1107"/>
      <c r="Q162" s="1107"/>
      <c r="R162" s="1107"/>
      <c r="S162" s="1107"/>
      <c r="T162" s="1107"/>
      <c r="U162" s="1107"/>
      <c r="V162" s="1107"/>
      <c r="W162" s="1107"/>
      <c r="X162" s="1107"/>
      <c r="Y162" s="1107"/>
      <c r="Z162" s="1107"/>
      <c r="AA162" s="1107"/>
      <c r="AB162" s="1107"/>
      <c r="AC162" s="1107"/>
    </row>
    <row r="163" spans="1:29" ht="18.75" customHeight="1" x14ac:dyDescent="0.15">
      <c r="A163" s="1097" t="s">
        <v>794</v>
      </c>
      <c r="B163" s="1097"/>
      <c r="C163" s="1097"/>
      <c r="D163" s="1097"/>
      <c r="E163" s="1097"/>
      <c r="F163" s="1097"/>
      <c r="G163" s="1097"/>
      <c r="H163" s="1097"/>
      <c r="I163" s="1097"/>
      <c r="J163" s="1097"/>
      <c r="K163" s="1097"/>
      <c r="L163" s="1097"/>
      <c r="M163" s="1097"/>
      <c r="N163" s="1097"/>
      <c r="O163" s="1097"/>
      <c r="P163" s="1097"/>
      <c r="Q163" s="353"/>
      <c r="R163" s="353"/>
      <c r="S163" s="353"/>
      <c r="T163" s="353"/>
      <c r="U163" s="353"/>
      <c r="V163" s="353"/>
      <c r="W163" s="353"/>
      <c r="X163" s="353"/>
      <c r="Y163" s="353"/>
      <c r="Z163" s="353"/>
      <c r="AA163" s="353"/>
      <c r="AB163" s="353"/>
      <c r="AC163" s="353"/>
    </row>
    <row r="164" spans="1:29" ht="18.75" customHeight="1" x14ac:dyDescent="0.15">
      <c r="A164" s="336" t="s">
        <v>786</v>
      </c>
      <c r="B164" s="323"/>
      <c r="C164" s="323"/>
      <c r="D164" s="323"/>
      <c r="E164" s="323"/>
      <c r="F164" s="325"/>
      <c r="G164" s="325"/>
      <c r="H164" s="325">
        <v>0</v>
      </c>
      <c r="I164" s="325"/>
      <c r="J164" s="1096">
        <f>第二面!K160</f>
        <v>0</v>
      </c>
      <c r="K164" s="1096"/>
      <c r="L164" s="1096"/>
      <c r="M164" s="1096"/>
      <c r="N164" s="1096"/>
      <c r="O164" s="1096"/>
      <c r="P164" s="1096"/>
      <c r="Q164" s="1096"/>
      <c r="R164" s="1096"/>
      <c r="S164" s="1096"/>
      <c r="T164" s="1096"/>
      <c r="U164" s="1096"/>
      <c r="V164" s="1096"/>
      <c r="W164" s="1096"/>
      <c r="X164" s="1096"/>
      <c r="Y164" s="1096"/>
      <c r="Z164" s="1096"/>
      <c r="AA164" s="1096"/>
      <c r="AB164" s="1096"/>
      <c r="AC164" s="1096"/>
    </row>
    <row r="165" spans="1:29" ht="18.75" customHeight="1" x14ac:dyDescent="0.15">
      <c r="A165" s="336" t="s">
        <v>347</v>
      </c>
      <c r="B165" s="323"/>
      <c r="C165" s="323"/>
      <c r="D165" s="323"/>
      <c r="E165" s="323"/>
      <c r="F165" s="325"/>
      <c r="G165" s="325"/>
      <c r="H165" s="346" t="s">
        <v>783</v>
      </c>
      <c r="I165" s="325"/>
      <c r="J165" s="1100" t="s">
        <v>795</v>
      </c>
      <c r="K165" s="1100"/>
      <c r="L165" s="1100"/>
      <c r="M165" s="1100"/>
      <c r="N165" s="1101">
        <f>第二面!N161</f>
        <v>0</v>
      </c>
      <c r="O165" s="1101"/>
      <c r="P165" s="1101"/>
      <c r="Q165" s="448" t="s">
        <v>466</v>
      </c>
      <c r="R165" s="449" t="s">
        <v>796</v>
      </c>
      <c r="S165" s="1102">
        <f>第二面!V161</f>
        <v>0</v>
      </c>
      <c r="T165" s="1102"/>
      <c r="U165" s="1102"/>
      <c r="V165" s="1102"/>
      <c r="W165" s="1102"/>
      <c r="X165" s="1102"/>
      <c r="Y165" s="449" t="s">
        <v>413</v>
      </c>
      <c r="Z165" s="448"/>
      <c r="AA165" s="448"/>
      <c r="AB165" s="448"/>
      <c r="AC165" s="448"/>
    </row>
    <row r="166" spans="1:29" ht="18.75" customHeight="1" x14ac:dyDescent="0.15">
      <c r="A166" s="354"/>
      <c r="B166" s="323"/>
      <c r="C166" s="323"/>
      <c r="D166" s="323"/>
      <c r="E166" s="323"/>
      <c r="F166" s="325"/>
      <c r="G166" s="325"/>
      <c r="H166" s="325">
        <v>0</v>
      </c>
      <c r="I166" s="325"/>
      <c r="J166" s="1096">
        <f>第二面!K162</f>
        <v>0</v>
      </c>
      <c r="K166" s="1096"/>
      <c r="L166" s="1096"/>
      <c r="M166" s="1096"/>
      <c r="N166" s="1096"/>
      <c r="O166" s="1096"/>
      <c r="P166" s="1096"/>
      <c r="Q166" s="1096"/>
      <c r="R166" s="1096"/>
      <c r="S166" s="1096"/>
      <c r="T166" s="1096"/>
      <c r="U166" s="1096"/>
      <c r="V166" s="1096"/>
      <c r="W166" s="1096"/>
      <c r="X166" s="1096"/>
      <c r="Y166" s="1096"/>
      <c r="Z166" s="1096"/>
      <c r="AA166" s="1096"/>
      <c r="AB166" s="1096"/>
      <c r="AC166" s="1096"/>
    </row>
    <row r="167" spans="1:29" ht="18.75" customHeight="1" x14ac:dyDescent="0.15">
      <c r="A167" s="336" t="s">
        <v>788</v>
      </c>
      <c r="B167" s="323"/>
      <c r="C167" s="323"/>
      <c r="D167" s="323"/>
      <c r="E167" s="323"/>
      <c r="F167" s="325"/>
      <c r="G167" s="325"/>
      <c r="H167" s="325">
        <v>0</v>
      </c>
      <c r="I167" s="325"/>
      <c r="J167" s="1103">
        <f>第二面!K163</f>
        <v>0</v>
      </c>
      <c r="K167" s="1103"/>
      <c r="L167" s="1103"/>
      <c r="M167" s="1103"/>
      <c r="N167" s="448"/>
      <c r="O167" s="448"/>
      <c r="P167" s="448"/>
      <c r="Q167" s="448"/>
      <c r="R167" s="448"/>
      <c r="S167" s="448"/>
      <c r="T167" s="448"/>
      <c r="U167" s="448"/>
      <c r="V167" s="448"/>
      <c r="W167" s="448"/>
      <c r="X167" s="448"/>
      <c r="Y167" s="448"/>
      <c r="Z167" s="448"/>
      <c r="AA167" s="448"/>
      <c r="AB167" s="448"/>
      <c r="AC167" s="448"/>
    </row>
    <row r="168" spans="1:29" ht="18.75" customHeight="1" x14ac:dyDescent="0.15">
      <c r="A168" s="336" t="s">
        <v>797</v>
      </c>
      <c r="B168" s="323"/>
      <c r="C168" s="323"/>
      <c r="D168" s="323"/>
      <c r="E168" s="323"/>
      <c r="F168" s="325"/>
      <c r="G168" s="325"/>
      <c r="H168" s="344">
        <v>0</v>
      </c>
      <c r="I168" s="344"/>
      <c r="J168" s="1104">
        <f>第二面!K164</f>
        <v>0</v>
      </c>
      <c r="K168" s="1104"/>
      <c r="L168" s="1104"/>
      <c r="M168" s="1104"/>
      <c r="N168" s="1104"/>
      <c r="O168" s="1104"/>
      <c r="P168" s="1104"/>
      <c r="Q168" s="1104"/>
      <c r="R168" s="1104"/>
      <c r="S168" s="1104"/>
      <c r="T168" s="1104"/>
      <c r="U168" s="1104"/>
      <c r="V168" s="1104"/>
      <c r="W168" s="1104"/>
      <c r="X168" s="1104"/>
      <c r="Y168" s="1104"/>
      <c r="Z168" s="1104"/>
      <c r="AA168" s="1104"/>
      <c r="AB168" s="1104"/>
      <c r="AC168" s="1104"/>
    </row>
    <row r="169" spans="1:29" ht="18.75" customHeight="1" x14ac:dyDescent="0.15">
      <c r="A169" s="336" t="s">
        <v>798</v>
      </c>
      <c r="B169" s="323"/>
      <c r="C169" s="323"/>
      <c r="D169" s="323"/>
      <c r="E169" s="323"/>
      <c r="F169" s="325"/>
      <c r="G169" s="325"/>
      <c r="H169" s="325">
        <v>0</v>
      </c>
      <c r="I169" s="325"/>
      <c r="J169" s="1096">
        <f>第二面!K165</f>
        <v>0</v>
      </c>
      <c r="K169" s="1096"/>
      <c r="L169" s="1096"/>
      <c r="M169" s="1096"/>
      <c r="N169" s="1096"/>
      <c r="O169" s="1096"/>
      <c r="P169" s="448"/>
      <c r="Q169" s="448"/>
      <c r="R169" s="448"/>
      <c r="S169" s="448"/>
      <c r="T169" s="448"/>
      <c r="U169" s="448"/>
      <c r="V169" s="448"/>
      <c r="W169" s="448"/>
      <c r="X169" s="448"/>
      <c r="Y169" s="448"/>
      <c r="Z169" s="448"/>
      <c r="AA169" s="448"/>
      <c r="AB169" s="448"/>
      <c r="AC169" s="448"/>
    </row>
    <row r="170" spans="1:29" ht="18.75" customHeight="1" x14ac:dyDescent="0.15">
      <c r="A170" s="326" t="s">
        <v>799</v>
      </c>
      <c r="B170" s="326"/>
      <c r="C170" s="326"/>
      <c r="D170" s="326"/>
      <c r="E170" s="326"/>
      <c r="F170" s="326"/>
      <c r="G170" s="326"/>
      <c r="H170" s="326"/>
      <c r="I170" s="326"/>
      <c r="J170" s="326"/>
      <c r="K170" s="326"/>
      <c r="L170" s="326"/>
      <c r="M170" s="326"/>
      <c r="N170" s="326"/>
      <c r="O170" s="326"/>
      <c r="P170" s="326"/>
      <c r="Q170" s="355"/>
      <c r="R170" s="355"/>
      <c r="S170" s="355"/>
      <c r="T170" s="355"/>
      <c r="U170" s="355"/>
      <c r="V170" s="355"/>
      <c r="W170" s="355"/>
      <c r="X170" s="355"/>
      <c r="Y170" s="355"/>
      <c r="Z170" s="355"/>
      <c r="AA170" s="355"/>
      <c r="AB170" s="353"/>
      <c r="AC170" s="353"/>
    </row>
    <row r="171" spans="1:29" ht="18.75" customHeight="1" x14ac:dyDescent="0.15">
      <c r="A171" s="330"/>
      <c r="B171" s="330"/>
      <c r="C171" s="330"/>
      <c r="D171" s="330"/>
      <c r="E171" s="330"/>
      <c r="F171" s="356"/>
      <c r="G171" s="356"/>
      <c r="H171" s="356"/>
      <c r="I171" s="356"/>
      <c r="J171" s="356"/>
      <c r="K171" s="356"/>
      <c r="L171" s="356"/>
      <c r="M171" s="356"/>
      <c r="N171" s="356"/>
      <c r="O171" s="356"/>
      <c r="P171" s="356"/>
      <c r="Q171" s="356"/>
      <c r="R171" s="356"/>
      <c r="S171" s="356"/>
      <c r="T171" s="356"/>
      <c r="U171" s="356"/>
      <c r="V171" s="356"/>
      <c r="W171" s="356"/>
      <c r="X171" s="356"/>
      <c r="Y171" s="356"/>
      <c r="Z171" s="356"/>
      <c r="AA171" s="356"/>
      <c r="AB171" s="490"/>
      <c r="AC171" s="490"/>
    </row>
    <row r="172" spans="1:29" ht="18.75" customHeight="1" x14ac:dyDescent="0.15">
      <c r="A172" s="471" t="s">
        <v>800</v>
      </c>
      <c r="B172" s="471"/>
      <c r="C172" s="471"/>
      <c r="D172" s="471"/>
      <c r="E172" s="471"/>
      <c r="F172" s="471"/>
      <c r="G172" s="471"/>
      <c r="H172" s="471"/>
      <c r="I172" s="471"/>
      <c r="J172" s="471"/>
      <c r="K172" s="471"/>
      <c r="L172" s="471"/>
      <c r="M172" s="471"/>
      <c r="N172" s="471"/>
      <c r="O172" s="471"/>
      <c r="P172" s="471"/>
      <c r="Q172" s="471"/>
      <c r="R172" s="471"/>
      <c r="S172" s="471"/>
      <c r="T172" s="471"/>
      <c r="U172" s="471"/>
      <c r="V172" s="471"/>
      <c r="W172" s="471"/>
      <c r="X172" s="471"/>
      <c r="Y172" s="471"/>
      <c r="Z172" s="471"/>
      <c r="AA172" s="471"/>
      <c r="AB172" s="323"/>
      <c r="AC172" s="323"/>
    </row>
    <row r="173" spans="1:29" ht="18.75" customHeight="1" x14ac:dyDescent="0.15">
      <c r="A173" s="453"/>
      <c r="B173" s="354" t="s">
        <v>801</v>
      </c>
      <c r="C173" s="453"/>
      <c r="D173" s="453"/>
      <c r="E173" s="453"/>
      <c r="F173" s="453"/>
      <c r="G173" s="453"/>
      <c r="H173" s="453"/>
      <c r="I173" s="453"/>
      <c r="J173" s="453"/>
      <c r="K173" s="453"/>
      <c r="L173" s="453"/>
      <c r="M173" s="453"/>
      <c r="N173" s="453"/>
      <c r="O173" s="453"/>
      <c r="P173" s="453"/>
      <c r="Q173" s="453"/>
      <c r="R173" s="453"/>
      <c r="S173" s="453"/>
      <c r="T173" s="453"/>
      <c r="U173" s="453"/>
      <c r="V173" s="453"/>
      <c r="W173" s="453"/>
      <c r="X173" s="453"/>
      <c r="Y173" s="453"/>
      <c r="Z173" s="453"/>
      <c r="AA173" s="453"/>
      <c r="AB173" s="323"/>
      <c r="AC173" s="323"/>
    </row>
    <row r="174" spans="1:29" ht="18.75" customHeight="1" x14ac:dyDescent="0.15">
      <c r="A174" s="1097" t="s">
        <v>802</v>
      </c>
      <c r="B174" s="1097"/>
      <c r="C174" s="1097"/>
      <c r="D174" s="1097"/>
      <c r="E174" s="1097"/>
      <c r="F174" s="1097"/>
      <c r="G174" s="1097"/>
      <c r="H174" s="1097"/>
      <c r="I174" s="1097"/>
      <c r="J174" s="1097"/>
      <c r="K174" s="1097"/>
      <c r="L174" s="1097"/>
      <c r="M174" s="1097"/>
      <c r="N174" s="1097"/>
      <c r="O174" s="1097"/>
      <c r="P174" s="1097"/>
      <c r="Q174" s="326"/>
      <c r="R174" s="326"/>
      <c r="S174" s="326"/>
      <c r="T174" s="326"/>
      <c r="U174" s="326"/>
      <c r="V174" s="326"/>
      <c r="W174" s="326"/>
      <c r="X174" s="326"/>
      <c r="Y174" s="326"/>
      <c r="Z174" s="326"/>
      <c r="AA174" s="326"/>
      <c r="AB174" s="326"/>
      <c r="AC174" s="326"/>
    </row>
    <row r="175" spans="1:29" ht="34.5" customHeight="1" x14ac:dyDescent="0.15">
      <c r="A175" s="336" t="s">
        <v>803</v>
      </c>
      <c r="B175" s="323"/>
      <c r="C175" s="323"/>
      <c r="D175" s="323"/>
      <c r="E175" s="323"/>
      <c r="F175" s="1098">
        <f>第三面!F3</f>
        <v>0</v>
      </c>
      <c r="G175" s="1098"/>
      <c r="H175" s="1098"/>
      <c r="I175" s="1098"/>
      <c r="J175" s="1098"/>
      <c r="K175" s="1098"/>
      <c r="L175" s="1098"/>
      <c r="M175" s="1098"/>
      <c r="N175" s="1098"/>
      <c r="O175" s="1098"/>
      <c r="P175" s="1098"/>
      <c r="Q175" s="1098"/>
      <c r="R175" s="1098"/>
      <c r="S175" s="1098"/>
      <c r="T175" s="1098"/>
      <c r="U175" s="1098"/>
      <c r="V175" s="1098"/>
      <c r="W175" s="1098"/>
      <c r="X175" s="1098"/>
      <c r="Y175" s="1098"/>
      <c r="Z175" s="1098"/>
      <c r="AA175" s="1098"/>
      <c r="AB175" s="1098"/>
      <c r="AC175" s="323"/>
    </row>
    <row r="176" spans="1:29" ht="18.75" customHeight="1" x14ac:dyDescent="0.15">
      <c r="A176" s="336" t="s">
        <v>804</v>
      </c>
      <c r="B176" s="330"/>
      <c r="C176" s="330"/>
      <c r="D176" s="330"/>
      <c r="E176" s="330"/>
      <c r="F176" s="1099">
        <f>第三面!F4</f>
        <v>0</v>
      </c>
      <c r="G176" s="1099"/>
      <c r="H176" s="1099"/>
      <c r="I176" s="1099"/>
      <c r="J176" s="1099"/>
      <c r="K176" s="1099"/>
      <c r="L176" s="1099"/>
      <c r="M176" s="1099"/>
      <c r="N176" s="1099"/>
      <c r="O176" s="1099"/>
      <c r="P176" s="1099"/>
      <c r="Q176" s="1099"/>
      <c r="R176" s="1099"/>
      <c r="S176" s="1099"/>
      <c r="T176" s="1099"/>
      <c r="U176" s="1099"/>
      <c r="V176" s="1099"/>
      <c r="W176" s="1099"/>
      <c r="X176" s="1099"/>
      <c r="Y176" s="1099"/>
      <c r="Z176" s="1099"/>
      <c r="AA176" s="1099"/>
      <c r="AB176" s="1099"/>
      <c r="AC176" s="330"/>
    </row>
    <row r="177" spans="1:29" ht="18.75" customHeight="1" x14ac:dyDescent="0.15">
      <c r="A177" s="1097" t="s">
        <v>805</v>
      </c>
      <c r="B177" s="1097"/>
      <c r="C177" s="1097"/>
      <c r="D177" s="1097"/>
      <c r="E177" s="1097"/>
      <c r="F177" s="1097"/>
      <c r="G177" s="1097"/>
      <c r="H177" s="1097"/>
      <c r="I177" s="1097"/>
      <c r="J177" s="1097"/>
      <c r="K177" s="1097"/>
      <c r="L177" s="1097"/>
      <c r="M177" s="1097"/>
      <c r="N177" s="1097"/>
      <c r="O177" s="1097"/>
      <c r="P177" s="1097"/>
      <c r="Q177" s="323"/>
      <c r="R177" s="323"/>
      <c r="S177" s="323"/>
      <c r="T177" s="323"/>
      <c r="U177" s="323"/>
      <c r="V177" s="323"/>
      <c r="W177" s="323"/>
      <c r="X177" s="323"/>
      <c r="Y177" s="323"/>
      <c r="Z177" s="323"/>
      <c r="AA177" s="323"/>
      <c r="AB177" s="323"/>
      <c r="AC177" s="323"/>
    </row>
    <row r="178" spans="1:29" ht="18.75" customHeight="1" x14ac:dyDescent="0.15">
      <c r="A178" s="336" t="s">
        <v>806</v>
      </c>
      <c r="B178" s="323"/>
      <c r="C178" s="323"/>
      <c r="D178" s="323"/>
      <c r="E178" s="323"/>
      <c r="F178" s="323"/>
      <c r="G178" s="323"/>
      <c r="H178" s="323"/>
      <c r="I178" s="323"/>
      <c r="J178" s="323"/>
      <c r="K178" s="323"/>
      <c r="L178" s="323"/>
      <c r="M178" s="323"/>
      <c r="N178" s="323"/>
      <c r="O178" s="323"/>
      <c r="P178" s="323"/>
      <c r="Q178" s="323"/>
      <c r="R178" s="323" t="s">
        <v>807</v>
      </c>
      <c r="S178" s="1092">
        <f>IF(第四面!V41="■","有"&amp;第四面!P43,第四面!P43)</f>
        <v>0</v>
      </c>
      <c r="T178" s="1092"/>
      <c r="U178" s="1092"/>
      <c r="V178" s="323" t="s">
        <v>808</v>
      </c>
      <c r="W178" s="453"/>
      <c r="X178" s="453"/>
      <c r="Y178" s="453"/>
      <c r="Z178" s="323"/>
      <c r="AA178" s="323"/>
      <c r="AB178" s="323"/>
      <c r="AC178" s="343"/>
    </row>
    <row r="179" spans="1:29" ht="18.75" customHeight="1" x14ac:dyDescent="0.15">
      <c r="A179" s="336" t="s">
        <v>809</v>
      </c>
      <c r="B179" s="323"/>
      <c r="C179" s="323"/>
      <c r="D179" s="323"/>
      <c r="E179" s="323"/>
      <c r="F179" s="323"/>
      <c r="G179" s="485" t="str">
        <f>第四面!C10</f>
        <v>□</v>
      </c>
      <c r="H179" s="323" t="s">
        <v>810</v>
      </c>
      <c r="I179" s="323"/>
      <c r="J179" s="453"/>
      <c r="K179" s="485" t="str">
        <f>第四面!F10</f>
        <v>□</v>
      </c>
      <c r="L179" s="323" t="s">
        <v>103</v>
      </c>
      <c r="M179" s="323"/>
      <c r="N179" s="323"/>
      <c r="O179" s="485" t="str">
        <f>第四面!I10</f>
        <v>□</v>
      </c>
      <c r="P179" s="323" t="s">
        <v>811</v>
      </c>
      <c r="Q179" s="323"/>
      <c r="R179" s="323"/>
      <c r="S179" s="485" t="str">
        <f>第四面!L10</f>
        <v>□</v>
      </c>
      <c r="T179" s="323" t="s">
        <v>105</v>
      </c>
      <c r="U179" s="323"/>
      <c r="V179" s="323"/>
      <c r="W179" s="323"/>
      <c r="X179" s="323"/>
      <c r="Y179" s="323"/>
      <c r="Z179" s="323"/>
      <c r="AA179" s="323"/>
      <c r="AB179" s="323"/>
      <c r="AC179" s="323"/>
    </row>
    <row r="180" spans="1:29" ht="18.75" customHeight="1" x14ac:dyDescent="0.15">
      <c r="A180" s="323"/>
      <c r="B180" s="323"/>
      <c r="C180" s="323"/>
      <c r="D180" s="323"/>
      <c r="E180" s="323"/>
      <c r="F180" s="323"/>
      <c r="G180" s="485" t="str">
        <f>第四面!S10</f>
        <v>□</v>
      </c>
      <c r="H180" s="323" t="s">
        <v>107</v>
      </c>
      <c r="I180" s="323"/>
      <c r="J180" s="323"/>
      <c r="K180" s="323"/>
      <c r="L180" s="323"/>
      <c r="M180" s="485" t="str">
        <f>第四面!X10</f>
        <v>□</v>
      </c>
      <c r="N180" s="323" t="s">
        <v>108</v>
      </c>
      <c r="O180" s="323"/>
      <c r="P180" s="323"/>
      <c r="Q180" s="323"/>
      <c r="R180" s="323"/>
      <c r="S180" s="323"/>
      <c r="T180" s="486" t="str">
        <f>中間検査!T180</f>
        <v>□</v>
      </c>
      <c r="U180" s="323" t="s">
        <v>812</v>
      </c>
      <c r="V180" s="323"/>
      <c r="W180" s="323"/>
      <c r="X180" s="323"/>
      <c r="Y180" s="323"/>
      <c r="Z180" s="323"/>
      <c r="AA180" s="323"/>
      <c r="AB180" s="323"/>
      <c r="AC180" s="323"/>
    </row>
    <row r="181" spans="1:29" ht="18.75" customHeight="1" x14ac:dyDescent="0.15">
      <c r="A181" s="336" t="s">
        <v>813</v>
      </c>
      <c r="B181" s="323"/>
      <c r="C181" s="323"/>
      <c r="D181" s="323"/>
      <c r="E181" s="323"/>
      <c r="F181" s="323"/>
      <c r="G181" s="453"/>
      <c r="H181" s="323"/>
      <c r="I181" s="323"/>
      <c r="J181" s="323"/>
      <c r="K181" s="323"/>
      <c r="L181" s="323"/>
      <c r="M181" s="453"/>
      <c r="N181" s="323"/>
      <c r="O181" s="323"/>
      <c r="P181" s="323"/>
      <c r="Q181" s="323"/>
      <c r="R181" s="1093">
        <f>第四面!L49</f>
        <v>0</v>
      </c>
      <c r="S181" s="1093"/>
      <c r="T181" s="1093"/>
      <c r="U181" s="1093"/>
      <c r="V181" s="1093"/>
      <c r="W181" s="1093"/>
      <c r="X181" s="1093"/>
      <c r="Y181" s="1093"/>
      <c r="Z181" s="1093"/>
      <c r="AA181" s="1093"/>
      <c r="AB181" s="1093"/>
      <c r="AC181" s="323"/>
    </row>
    <row r="182" spans="1:29" ht="18.75" customHeight="1" x14ac:dyDescent="0.15">
      <c r="A182" s="1091" t="s">
        <v>814</v>
      </c>
      <c r="B182" s="1091"/>
      <c r="C182" s="1091"/>
      <c r="D182" s="1091"/>
      <c r="E182" s="1091"/>
      <c r="F182" s="1091"/>
      <c r="G182" s="1091"/>
      <c r="H182" s="1091"/>
      <c r="I182" s="328"/>
      <c r="J182" s="1094" t="s">
        <v>815</v>
      </c>
      <c r="K182" s="1094"/>
      <c r="L182" s="1094"/>
      <c r="M182" s="1152">
        <f>中間検査!M182</f>
        <v>0</v>
      </c>
      <c r="N182" s="1152"/>
      <c r="O182" s="1152"/>
      <c r="P182" s="1152"/>
      <c r="Q182" s="1152"/>
      <c r="R182" s="1152"/>
      <c r="S182" s="488" t="s">
        <v>413</v>
      </c>
      <c r="T182" s="489"/>
      <c r="U182" s="489"/>
      <c r="V182" s="328"/>
      <c r="W182" s="328"/>
      <c r="X182" s="328"/>
      <c r="Y182" s="328"/>
      <c r="Z182" s="328"/>
      <c r="AA182" s="328"/>
      <c r="AB182" s="330"/>
      <c r="AC182" s="328"/>
    </row>
    <row r="183" spans="1:29" ht="18.75" customHeight="1" x14ac:dyDescent="0.15">
      <c r="A183" s="1091" t="s">
        <v>816</v>
      </c>
      <c r="B183" s="1091"/>
      <c r="C183" s="1091"/>
      <c r="D183" s="1091"/>
      <c r="E183" s="1091"/>
      <c r="F183" s="1091"/>
      <c r="G183" s="1091"/>
      <c r="H183" s="1091"/>
      <c r="I183" s="328"/>
      <c r="J183" s="1094" t="s">
        <v>288</v>
      </c>
      <c r="K183" s="1094"/>
      <c r="L183" s="495">
        <f>中間検査!L183</f>
        <v>0</v>
      </c>
      <c r="M183" s="328" t="s">
        <v>817</v>
      </c>
      <c r="N183" s="328"/>
      <c r="O183" s="495">
        <f>中間検査!O183</f>
        <v>0</v>
      </c>
      <c r="P183" s="328" t="s">
        <v>818</v>
      </c>
      <c r="Q183" s="328"/>
      <c r="R183" s="495">
        <f>中間検査!R183</f>
        <v>0</v>
      </c>
      <c r="S183" s="328" t="s">
        <v>819</v>
      </c>
      <c r="T183" s="328"/>
      <c r="U183" s="328"/>
      <c r="V183" s="328"/>
      <c r="W183" s="328"/>
      <c r="X183" s="328"/>
      <c r="Y183" s="328"/>
      <c r="Z183" s="328"/>
      <c r="AA183" s="328"/>
      <c r="AB183" s="330"/>
      <c r="AC183" s="323"/>
    </row>
    <row r="184" spans="1:29" ht="18.75" customHeight="1" x14ac:dyDescent="0.15">
      <c r="A184" s="1091" t="s">
        <v>820</v>
      </c>
      <c r="B184" s="1091"/>
      <c r="C184" s="1091"/>
      <c r="D184" s="1091"/>
      <c r="E184" s="1091"/>
      <c r="F184" s="1091"/>
      <c r="G184" s="1091"/>
      <c r="H184" s="328"/>
      <c r="I184" s="328"/>
      <c r="J184" s="1090"/>
      <c r="K184" s="1090"/>
      <c r="L184" s="1090"/>
      <c r="M184" s="1090"/>
      <c r="N184" s="1090"/>
      <c r="O184" s="1090"/>
      <c r="P184" s="1090"/>
      <c r="Q184" s="1090"/>
      <c r="R184" s="1090"/>
      <c r="S184" s="1090"/>
      <c r="T184" s="1090"/>
      <c r="U184" s="1090"/>
      <c r="V184" s="1090"/>
      <c r="W184" s="1090"/>
      <c r="X184" s="1090"/>
      <c r="Y184" s="1090"/>
      <c r="Z184" s="1090"/>
      <c r="AA184" s="1090"/>
      <c r="AB184" s="330"/>
      <c r="AC184" s="328"/>
    </row>
    <row r="185" spans="1:29" ht="18.75" customHeight="1" x14ac:dyDescent="0.15">
      <c r="A185" s="1091" t="s">
        <v>821</v>
      </c>
      <c r="B185" s="1091"/>
      <c r="C185" s="1091"/>
      <c r="D185" s="1091"/>
      <c r="E185" s="1091"/>
      <c r="F185" s="1091"/>
      <c r="G185" s="328"/>
      <c r="H185" s="328"/>
      <c r="I185" s="328"/>
      <c r="J185" s="1094" t="s">
        <v>288</v>
      </c>
      <c r="K185" s="1094"/>
      <c r="L185" s="495">
        <f>中間検査!L185</f>
        <v>0</v>
      </c>
      <c r="M185" s="328" t="s">
        <v>817</v>
      </c>
      <c r="N185" s="328"/>
      <c r="O185" s="495">
        <f>中間検査!O185</f>
        <v>0</v>
      </c>
      <c r="P185" s="328" t="s">
        <v>818</v>
      </c>
      <c r="Q185" s="328"/>
      <c r="R185" s="495">
        <f>中間検査!R185</f>
        <v>0</v>
      </c>
      <c r="S185" s="328" t="s">
        <v>819</v>
      </c>
      <c r="T185" s="328"/>
      <c r="U185" s="328"/>
      <c r="V185" s="328"/>
      <c r="W185" s="328"/>
      <c r="X185" s="328"/>
      <c r="Y185" s="328"/>
      <c r="Z185" s="328"/>
      <c r="AA185" s="328"/>
      <c r="AB185" s="330"/>
      <c r="AC185" s="323"/>
    </row>
    <row r="186" spans="1:29" ht="18.75" customHeight="1" x14ac:dyDescent="0.15">
      <c r="A186" s="1094" t="s">
        <v>822</v>
      </c>
      <c r="B186" s="1094"/>
      <c r="C186" s="1094"/>
      <c r="D186" s="1094"/>
      <c r="E186" s="1094"/>
      <c r="F186" s="1094"/>
      <c r="G186" s="1094"/>
      <c r="H186" s="1094"/>
      <c r="I186" s="328"/>
      <c r="J186" s="1094" t="s">
        <v>288</v>
      </c>
      <c r="K186" s="1094"/>
      <c r="L186" s="495">
        <f>中間検査!L186</f>
        <v>0</v>
      </c>
      <c r="M186" s="328" t="s">
        <v>817</v>
      </c>
      <c r="N186" s="328"/>
      <c r="O186" s="495">
        <f>中間検査!O186</f>
        <v>0</v>
      </c>
      <c r="P186" s="328" t="s">
        <v>818</v>
      </c>
      <c r="Q186" s="328"/>
      <c r="R186" s="495">
        <f>中間検査!R186</f>
        <v>0</v>
      </c>
      <c r="S186" s="328" t="s">
        <v>819</v>
      </c>
      <c r="T186" s="328"/>
      <c r="U186" s="328"/>
      <c r="V186" s="328"/>
      <c r="W186" s="328"/>
      <c r="X186" s="328"/>
      <c r="Y186" s="328"/>
      <c r="Z186" s="328"/>
      <c r="AA186" s="328"/>
      <c r="AB186" s="330"/>
      <c r="AC186" s="328"/>
    </row>
    <row r="187" spans="1:29" ht="18.75" customHeight="1" x14ac:dyDescent="0.15">
      <c r="A187" s="1091" t="s">
        <v>823</v>
      </c>
      <c r="B187" s="1091"/>
      <c r="C187" s="1091"/>
      <c r="D187" s="1091"/>
      <c r="E187" s="1091"/>
      <c r="F187" s="1091"/>
      <c r="G187" s="328"/>
      <c r="H187" s="328"/>
      <c r="I187" s="328"/>
      <c r="J187" s="328"/>
      <c r="K187" s="1150">
        <f>第三面!J35</f>
        <v>0</v>
      </c>
      <c r="L187" s="1150"/>
      <c r="M187" s="1150"/>
      <c r="N187" s="1150"/>
      <c r="O187" s="1150"/>
      <c r="P187" s="1150"/>
      <c r="Q187" s="328" t="s">
        <v>824</v>
      </c>
      <c r="R187" s="328"/>
      <c r="S187" s="328"/>
      <c r="T187" s="328"/>
      <c r="U187" s="328"/>
      <c r="V187" s="328"/>
      <c r="W187" s="328"/>
      <c r="X187" s="328"/>
      <c r="Y187" s="328"/>
      <c r="Z187" s="328"/>
      <c r="AA187" s="328"/>
      <c r="AB187" s="328"/>
      <c r="AC187" s="328"/>
    </row>
    <row r="188" spans="1:29" ht="18.75" customHeight="1" x14ac:dyDescent="0.15">
      <c r="A188" s="1097" t="s">
        <v>825</v>
      </c>
      <c r="B188" s="1097"/>
      <c r="C188" s="1097"/>
      <c r="D188" s="1097"/>
      <c r="E188" s="1097"/>
      <c r="F188" s="1097"/>
      <c r="G188" s="1097"/>
      <c r="H188" s="1097"/>
      <c r="I188" s="1097"/>
      <c r="J188" s="1097"/>
      <c r="K188" s="326" t="s">
        <v>826</v>
      </c>
      <c r="L188" s="353" t="s">
        <v>796</v>
      </c>
      <c r="M188" s="1086"/>
      <c r="N188" s="1086"/>
      <c r="O188" s="1086"/>
      <c r="P188" s="1086"/>
      <c r="Q188" s="1086"/>
      <c r="R188" s="353" t="s">
        <v>827</v>
      </c>
      <c r="S188" s="353" t="s">
        <v>828</v>
      </c>
      <c r="T188" s="353" t="s">
        <v>826</v>
      </c>
      <c r="U188" s="353" t="s">
        <v>796</v>
      </c>
      <c r="V188" s="1086"/>
      <c r="W188" s="1086"/>
      <c r="X188" s="1086"/>
      <c r="Y188" s="1086"/>
      <c r="Z188" s="1086"/>
      <c r="AA188" s="353" t="s">
        <v>827</v>
      </c>
      <c r="AB188" s="326" t="s">
        <v>828</v>
      </c>
      <c r="AC188" s="326"/>
    </row>
    <row r="189" spans="1:29" ht="27.75" customHeight="1" x14ac:dyDescent="0.15">
      <c r="A189" s="336" t="s">
        <v>829</v>
      </c>
      <c r="B189" s="323"/>
      <c r="C189" s="323"/>
      <c r="D189" s="323"/>
      <c r="E189" s="323"/>
      <c r="F189" s="323"/>
      <c r="G189" s="323"/>
      <c r="H189" s="323"/>
      <c r="I189" s="323"/>
      <c r="J189" s="323"/>
      <c r="K189" s="323" t="s">
        <v>826</v>
      </c>
      <c r="L189" s="1151"/>
      <c r="M189" s="1151"/>
      <c r="N189" s="1151"/>
      <c r="O189" s="1151"/>
      <c r="P189" s="1151"/>
      <c r="Q189" s="1151"/>
      <c r="R189" s="1151"/>
      <c r="S189" s="325" t="s">
        <v>828</v>
      </c>
      <c r="T189" s="325" t="s">
        <v>826</v>
      </c>
      <c r="U189" s="1151"/>
      <c r="V189" s="1151"/>
      <c r="W189" s="1151"/>
      <c r="X189" s="1151"/>
      <c r="Y189" s="1151"/>
      <c r="Z189" s="1151"/>
      <c r="AA189" s="1151"/>
      <c r="AB189" s="323" t="s">
        <v>828</v>
      </c>
      <c r="AC189" s="323"/>
    </row>
    <row r="190" spans="1:29" ht="27.75" customHeight="1" x14ac:dyDescent="0.15">
      <c r="A190" s="336" t="s">
        <v>830</v>
      </c>
      <c r="B190" s="323"/>
      <c r="C190" s="323"/>
      <c r="D190" s="323"/>
      <c r="E190" s="323"/>
      <c r="F190" s="323"/>
      <c r="G190" s="323"/>
      <c r="H190" s="323"/>
      <c r="I190" s="323"/>
      <c r="J190" s="323"/>
      <c r="K190" s="323" t="s">
        <v>826</v>
      </c>
      <c r="L190" s="1147"/>
      <c r="M190" s="1147"/>
      <c r="N190" s="1147"/>
      <c r="O190" s="1147"/>
      <c r="P190" s="1147"/>
      <c r="Q190" s="1147"/>
      <c r="R190" s="1147"/>
      <c r="S190" s="325" t="s">
        <v>828</v>
      </c>
      <c r="T190" s="325" t="s">
        <v>826</v>
      </c>
      <c r="U190" s="1147"/>
      <c r="V190" s="1147"/>
      <c r="W190" s="1147"/>
      <c r="X190" s="1147"/>
      <c r="Y190" s="1147"/>
      <c r="Z190" s="1147"/>
      <c r="AA190" s="1147"/>
      <c r="AB190" s="323" t="s">
        <v>828</v>
      </c>
      <c r="AC190" s="323"/>
    </row>
    <row r="191" spans="1:29" ht="18.75" customHeight="1" x14ac:dyDescent="0.15">
      <c r="A191" s="336" t="s">
        <v>831</v>
      </c>
      <c r="B191" s="323"/>
      <c r="C191" s="323"/>
      <c r="D191" s="323"/>
      <c r="E191" s="323"/>
      <c r="F191" s="323"/>
      <c r="G191" s="323"/>
      <c r="H191" s="323"/>
      <c r="I191" s="323"/>
      <c r="J191" s="323"/>
      <c r="K191" s="323" t="s">
        <v>826</v>
      </c>
      <c r="L191" s="1148" t="s">
        <v>955</v>
      </c>
      <c r="M191" s="1148"/>
      <c r="N191" s="1149"/>
      <c r="O191" s="1149"/>
      <c r="P191" s="1149"/>
      <c r="Q191" s="1149"/>
      <c r="R191" s="325" t="s">
        <v>956</v>
      </c>
      <c r="S191" s="325" t="s">
        <v>828</v>
      </c>
      <c r="T191" s="325" t="s">
        <v>826</v>
      </c>
      <c r="U191" s="1148" t="s">
        <v>955</v>
      </c>
      <c r="V191" s="1148"/>
      <c r="W191" s="1149"/>
      <c r="X191" s="1149"/>
      <c r="Y191" s="1149"/>
      <c r="Z191" s="1149"/>
      <c r="AA191" s="346" t="s">
        <v>956</v>
      </c>
      <c r="AB191" s="323" t="s">
        <v>828</v>
      </c>
      <c r="AC191" s="323"/>
    </row>
    <row r="192" spans="1:29" ht="18.75" customHeight="1" x14ac:dyDescent="0.15">
      <c r="A192" s="336" t="s">
        <v>832</v>
      </c>
      <c r="B192" s="323"/>
      <c r="C192" s="323"/>
      <c r="D192" s="323"/>
      <c r="E192" s="323"/>
      <c r="F192" s="323"/>
      <c r="G192" s="323"/>
      <c r="H192" s="323"/>
      <c r="I192" s="323"/>
      <c r="J192" s="323"/>
      <c r="K192" s="1088" t="s">
        <v>833</v>
      </c>
      <c r="L192" s="1088"/>
      <c r="M192" s="419"/>
      <c r="N192" s="490" t="s">
        <v>718</v>
      </c>
      <c r="O192" s="419"/>
      <c r="P192" s="490" t="s">
        <v>834</v>
      </c>
      <c r="Q192" s="419"/>
      <c r="R192" s="490" t="s">
        <v>720</v>
      </c>
      <c r="S192" s="490" t="s">
        <v>828</v>
      </c>
      <c r="T192" s="1088" t="s">
        <v>833</v>
      </c>
      <c r="U192" s="1088"/>
      <c r="V192" s="419"/>
      <c r="W192" s="490" t="s">
        <v>718</v>
      </c>
      <c r="X192" s="419"/>
      <c r="Y192" s="490" t="s">
        <v>834</v>
      </c>
      <c r="Z192" s="419"/>
      <c r="AA192" s="490" t="s">
        <v>720</v>
      </c>
      <c r="AB192" s="490" t="s">
        <v>828</v>
      </c>
      <c r="AC192" s="330"/>
    </row>
    <row r="193" spans="1:29" ht="18.75" customHeight="1" x14ac:dyDescent="0.15">
      <c r="A193" s="1097" t="s">
        <v>835</v>
      </c>
      <c r="B193" s="1097"/>
      <c r="C193" s="1097"/>
      <c r="D193" s="1097"/>
      <c r="E193" s="1097"/>
      <c r="F193" s="1097"/>
      <c r="G193" s="1097"/>
      <c r="H193" s="1097"/>
      <c r="I193" s="1097"/>
      <c r="J193" s="1097"/>
      <c r="K193" s="326"/>
      <c r="L193" s="326"/>
      <c r="M193" s="326"/>
      <c r="N193" s="326"/>
      <c r="O193" s="326"/>
      <c r="P193" s="326"/>
      <c r="Q193" s="326"/>
      <c r="R193" s="326"/>
      <c r="S193" s="326"/>
      <c r="T193" s="326"/>
      <c r="U193" s="326"/>
      <c r="V193" s="326"/>
      <c r="W193" s="326"/>
      <c r="X193" s="326"/>
      <c r="Y193" s="326"/>
      <c r="Z193" s="326"/>
      <c r="AA193" s="326"/>
      <c r="AB193" s="323"/>
      <c r="AC193" s="326"/>
    </row>
    <row r="194" spans="1:29" ht="18.75" customHeight="1" x14ac:dyDescent="0.15">
      <c r="A194" s="336" t="s">
        <v>836</v>
      </c>
      <c r="B194" s="323"/>
      <c r="C194" s="323"/>
      <c r="D194" s="323"/>
      <c r="E194" s="323"/>
      <c r="F194" s="323"/>
      <c r="G194" s="323"/>
      <c r="H194" s="323"/>
      <c r="I194" s="323"/>
      <c r="J194" s="323"/>
      <c r="K194" s="1076">
        <v>0</v>
      </c>
      <c r="L194" s="1076"/>
      <c r="M194" s="1076"/>
      <c r="N194" s="1076"/>
      <c r="O194" s="1076"/>
      <c r="P194" s="1076"/>
      <c r="Q194" s="1076"/>
      <c r="R194" s="1076"/>
      <c r="S194" s="1076"/>
      <c r="T194" s="1076"/>
      <c r="U194" s="1076"/>
      <c r="V194" s="1076"/>
      <c r="W194" s="1076"/>
      <c r="X194" s="1076"/>
      <c r="Y194" s="1076"/>
      <c r="Z194" s="1076"/>
      <c r="AA194" s="1076"/>
      <c r="AB194" s="323"/>
      <c r="AC194" s="323"/>
    </row>
    <row r="195" spans="1:29" ht="18.75" customHeight="1" x14ac:dyDescent="0.15">
      <c r="A195" s="336" t="s">
        <v>837</v>
      </c>
      <c r="B195" s="323"/>
      <c r="C195" s="323"/>
      <c r="D195" s="323"/>
      <c r="E195" s="323"/>
      <c r="F195" s="323"/>
      <c r="G195" s="323"/>
      <c r="H195" s="323"/>
      <c r="I195" s="323"/>
      <c r="J195" s="323"/>
      <c r="K195" s="1077">
        <v>0</v>
      </c>
      <c r="L195" s="1077"/>
      <c r="M195" s="1077"/>
      <c r="N195" s="1077"/>
      <c r="O195" s="1077"/>
      <c r="P195" s="1077"/>
      <c r="Q195" s="1077"/>
      <c r="R195" s="1077"/>
      <c r="S195" s="1077"/>
      <c r="T195" s="1077"/>
      <c r="U195" s="1077"/>
      <c r="V195" s="1077"/>
      <c r="W195" s="1077"/>
      <c r="X195" s="1077"/>
      <c r="Y195" s="1077"/>
      <c r="Z195" s="1077"/>
      <c r="AA195" s="1077"/>
      <c r="AB195" s="330"/>
      <c r="AC195" s="330"/>
    </row>
    <row r="196" spans="1:29" ht="18.75" customHeight="1" x14ac:dyDescent="0.15">
      <c r="A196" s="1097" t="s">
        <v>838</v>
      </c>
      <c r="B196" s="1097"/>
      <c r="C196" s="1097"/>
      <c r="D196" s="1097"/>
      <c r="E196" s="1097"/>
      <c r="F196" s="1097"/>
      <c r="G196" s="1097"/>
      <c r="H196" s="1097"/>
      <c r="I196" s="1097"/>
      <c r="J196" s="1097"/>
      <c r="K196" s="326"/>
      <c r="L196" s="326"/>
      <c r="M196" s="326"/>
      <c r="N196" s="326"/>
      <c r="O196" s="326"/>
      <c r="P196" s="326"/>
      <c r="Q196" s="326"/>
      <c r="R196" s="326"/>
      <c r="S196" s="326"/>
      <c r="T196" s="326"/>
      <c r="U196" s="326"/>
      <c r="V196" s="326"/>
      <c r="W196" s="326"/>
      <c r="X196" s="326"/>
      <c r="Y196" s="326"/>
      <c r="Z196" s="326"/>
      <c r="AA196" s="326"/>
      <c r="AB196" s="323"/>
      <c r="AC196" s="326"/>
    </row>
    <row r="197" spans="1:29" ht="18.75" customHeight="1" x14ac:dyDescent="0.15">
      <c r="A197" s="343"/>
      <c r="B197" s="323"/>
      <c r="C197" s="1078"/>
      <c r="D197" s="1078"/>
      <c r="E197" s="1078"/>
      <c r="F197" s="1078"/>
      <c r="G197" s="1078"/>
      <c r="H197" s="1078"/>
      <c r="I197" s="1078"/>
      <c r="J197" s="1078"/>
      <c r="K197" s="1078"/>
      <c r="L197" s="1078"/>
      <c r="M197" s="1078"/>
      <c r="N197" s="1078"/>
      <c r="O197" s="1078"/>
      <c r="P197" s="1078"/>
      <c r="Q197" s="1078"/>
      <c r="R197" s="1078"/>
      <c r="S197" s="1078"/>
      <c r="T197" s="1078"/>
      <c r="U197" s="1078"/>
      <c r="V197" s="1078"/>
      <c r="W197" s="1078"/>
      <c r="X197" s="1078"/>
      <c r="Y197" s="1078"/>
      <c r="Z197" s="1078"/>
      <c r="AA197" s="1078"/>
      <c r="AB197" s="1078"/>
      <c r="AC197" s="1078"/>
    </row>
    <row r="198" spans="1:29" ht="18.75" customHeight="1" x14ac:dyDescent="0.15">
      <c r="A198" s="323"/>
      <c r="B198" s="323"/>
      <c r="C198" s="1078"/>
      <c r="D198" s="1078"/>
      <c r="E198" s="1078"/>
      <c r="F198" s="1078"/>
      <c r="G198" s="1078"/>
      <c r="H198" s="1078"/>
      <c r="I198" s="1078"/>
      <c r="J198" s="1078"/>
      <c r="K198" s="1078"/>
      <c r="L198" s="1078"/>
      <c r="M198" s="1078"/>
      <c r="N198" s="1078"/>
      <c r="O198" s="1078"/>
      <c r="P198" s="1078"/>
      <c r="Q198" s="1078"/>
      <c r="R198" s="1078"/>
      <c r="S198" s="1078"/>
      <c r="T198" s="1078"/>
      <c r="U198" s="1078"/>
      <c r="V198" s="1078"/>
      <c r="W198" s="1078"/>
      <c r="X198" s="1078"/>
      <c r="Y198" s="1078"/>
      <c r="Z198" s="1078"/>
      <c r="AA198" s="1078"/>
      <c r="AB198" s="1078"/>
      <c r="AC198" s="1078"/>
    </row>
    <row r="199" spans="1:29" ht="18.75" customHeight="1" x14ac:dyDescent="0.15">
      <c r="A199" s="330"/>
      <c r="B199" s="330"/>
      <c r="C199" s="1079"/>
      <c r="D199" s="1079"/>
      <c r="E199" s="1079"/>
      <c r="F199" s="1079"/>
      <c r="G199" s="1079"/>
      <c r="H199" s="1079"/>
      <c r="I199" s="1079"/>
      <c r="J199" s="1079"/>
      <c r="K199" s="1079"/>
      <c r="L199" s="1079"/>
      <c r="M199" s="1079"/>
      <c r="N199" s="1079"/>
      <c r="O199" s="1079"/>
      <c r="P199" s="1079"/>
      <c r="Q199" s="1079"/>
      <c r="R199" s="1079"/>
      <c r="S199" s="1079"/>
      <c r="T199" s="1079"/>
      <c r="U199" s="1079"/>
      <c r="V199" s="1079"/>
      <c r="W199" s="1079"/>
      <c r="X199" s="1079"/>
      <c r="Y199" s="1079"/>
      <c r="Z199" s="1079"/>
      <c r="AA199" s="1079"/>
      <c r="AB199" s="1079"/>
      <c r="AC199" s="1079"/>
    </row>
    <row r="200" spans="1:29" ht="18.75" customHeight="1" x14ac:dyDescent="0.15">
      <c r="A200" s="323"/>
      <c r="B200" s="323"/>
      <c r="C200" s="323"/>
      <c r="D200" s="323"/>
      <c r="E200" s="323"/>
      <c r="F200" s="323"/>
      <c r="G200" s="323"/>
      <c r="H200" s="323"/>
      <c r="I200" s="323"/>
      <c r="J200" s="323"/>
      <c r="K200" s="323"/>
      <c r="L200" s="323"/>
      <c r="M200" s="323"/>
      <c r="N200" s="323"/>
      <c r="O200" s="323"/>
      <c r="P200" s="323"/>
      <c r="Q200" s="323"/>
      <c r="R200" s="323"/>
      <c r="S200" s="323"/>
      <c r="T200" s="323"/>
      <c r="U200" s="323"/>
      <c r="V200" s="323"/>
      <c r="W200" s="323"/>
      <c r="X200" s="323"/>
      <c r="Y200" s="323"/>
      <c r="Z200" s="323"/>
      <c r="AA200" s="323"/>
      <c r="AB200" s="323"/>
      <c r="AC200" s="323"/>
    </row>
    <row r="201" spans="1:29" ht="18.75" customHeight="1" x14ac:dyDescent="0.15">
      <c r="A201" s="323"/>
      <c r="B201" s="323"/>
      <c r="C201" s="323"/>
      <c r="D201" s="323"/>
      <c r="E201" s="323"/>
      <c r="F201" s="323"/>
      <c r="G201" s="323"/>
      <c r="H201" s="323"/>
      <c r="I201" s="323"/>
      <c r="J201" s="323"/>
      <c r="K201" s="323"/>
      <c r="L201" s="323"/>
      <c r="M201" s="323"/>
      <c r="N201" s="323"/>
      <c r="O201" s="323"/>
      <c r="P201" s="323"/>
      <c r="Q201" s="323"/>
      <c r="R201" s="323"/>
      <c r="S201" s="323"/>
      <c r="T201" s="323"/>
      <c r="U201" s="323"/>
      <c r="V201" s="323"/>
      <c r="W201" s="323"/>
      <c r="X201" s="323"/>
      <c r="Y201" s="323"/>
      <c r="Z201" s="323"/>
      <c r="AA201" s="323"/>
      <c r="AB201" s="323"/>
      <c r="AC201" s="323"/>
    </row>
    <row r="202" spans="1:29" ht="18.75" customHeight="1" x14ac:dyDescent="0.15">
      <c r="A202" s="323"/>
      <c r="B202" s="323"/>
      <c r="C202" s="323"/>
      <c r="D202" s="323"/>
      <c r="E202" s="323"/>
      <c r="F202" s="323"/>
      <c r="G202" s="323"/>
      <c r="H202" s="323"/>
      <c r="I202" s="323"/>
      <c r="J202" s="323"/>
      <c r="K202" s="323"/>
      <c r="L202" s="323"/>
      <c r="M202" s="323"/>
      <c r="N202" s="323"/>
      <c r="O202" s="323"/>
      <c r="P202" s="323"/>
      <c r="Q202" s="323"/>
      <c r="R202" s="323"/>
      <c r="S202" s="323"/>
      <c r="T202" s="323"/>
      <c r="U202" s="323"/>
      <c r="V202" s="323"/>
      <c r="W202" s="323"/>
      <c r="X202" s="323"/>
      <c r="Y202" s="323"/>
      <c r="Z202" s="323"/>
      <c r="AA202" s="323"/>
      <c r="AB202" s="323"/>
      <c r="AC202" s="323"/>
    </row>
    <row r="203" spans="1:29" ht="18.75" customHeight="1" x14ac:dyDescent="0.15">
      <c r="A203" s="323"/>
      <c r="B203" s="323"/>
      <c r="C203" s="323"/>
      <c r="D203" s="323"/>
      <c r="E203" s="323"/>
      <c r="F203" s="323"/>
      <c r="G203" s="323"/>
      <c r="H203" s="323"/>
      <c r="I203" s="323"/>
      <c r="J203" s="323"/>
      <c r="K203" s="323"/>
      <c r="L203" s="323"/>
      <c r="M203" s="323"/>
      <c r="N203" s="323"/>
      <c r="O203" s="323"/>
      <c r="P203" s="323"/>
      <c r="Q203" s="323"/>
      <c r="R203" s="323"/>
      <c r="S203" s="323"/>
      <c r="T203" s="323"/>
      <c r="U203" s="323"/>
      <c r="V203" s="323"/>
      <c r="W203" s="323"/>
      <c r="X203" s="323"/>
      <c r="Y203" s="323"/>
      <c r="Z203" s="323"/>
      <c r="AA203" s="323"/>
      <c r="AB203" s="323"/>
      <c r="AC203" s="323"/>
    </row>
    <row r="204" spans="1:29" ht="18.75" customHeight="1" x14ac:dyDescent="0.15">
      <c r="A204" s="471" t="s">
        <v>151</v>
      </c>
      <c r="B204" s="471"/>
      <c r="C204" s="471"/>
      <c r="D204" s="471"/>
      <c r="E204" s="471"/>
      <c r="F204" s="471"/>
      <c r="G204" s="471"/>
      <c r="H204" s="471"/>
      <c r="I204" s="471"/>
      <c r="J204" s="471"/>
      <c r="K204" s="471"/>
      <c r="L204" s="471"/>
      <c r="M204" s="471"/>
      <c r="N204" s="471"/>
      <c r="O204" s="471"/>
      <c r="P204" s="471"/>
      <c r="Q204" s="471"/>
      <c r="R204" s="471"/>
      <c r="S204" s="471"/>
      <c r="T204" s="471"/>
      <c r="U204" s="471"/>
      <c r="V204" s="471"/>
      <c r="W204" s="471"/>
      <c r="X204" s="471"/>
      <c r="Y204" s="471"/>
      <c r="Z204" s="471"/>
      <c r="AA204" s="471"/>
      <c r="AB204" s="468"/>
      <c r="AC204" s="468"/>
    </row>
    <row r="205" spans="1:29" ht="18.75" customHeight="1" x14ac:dyDescent="0.15">
      <c r="A205" s="323" t="s">
        <v>839</v>
      </c>
      <c r="B205" s="323"/>
      <c r="C205" s="323"/>
      <c r="D205" s="323"/>
      <c r="E205" s="323"/>
      <c r="F205" s="323"/>
      <c r="G205" s="323"/>
      <c r="H205" s="323"/>
      <c r="I205" s="323"/>
      <c r="J205" s="323"/>
      <c r="K205" s="323"/>
      <c r="L205" s="323"/>
      <c r="M205" s="323"/>
      <c r="N205" s="323"/>
      <c r="O205" s="323"/>
      <c r="P205" s="323"/>
      <c r="Q205" s="323"/>
      <c r="R205" s="323"/>
      <c r="S205" s="323"/>
      <c r="T205" s="323"/>
      <c r="U205" s="323"/>
      <c r="V205" s="323"/>
      <c r="W205" s="323"/>
      <c r="X205" s="323"/>
      <c r="Y205" s="323"/>
      <c r="Z205" s="323"/>
      <c r="AA205" s="323"/>
      <c r="AB205" s="323"/>
      <c r="AC205" s="323"/>
    </row>
    <row r="206" spans="1:29" ht="54" customHeight="1" x14ac:dyDescent="0.15">
      <c r="A206" s="1083"/>
      <c r="B206" s="1084"/>
      <c r="C206" s="1084"/>
      <c r="D206" s="1084"/>
      <c r="E206" s="1085"/>
      <c r="F206" s="1064" t="s">
        <v>951</v>
      </c>
      <c r="G206" s="1065"/>
      <c r="H206" s="1065"/>
      <c r="I206" s="1065"/>
      <c r="J206" s="1066"/>
      <c r="K206" s="1083" t="s">
        <v>840</v>
      </c>
      <c r="L206" s="1084"/>
      <c r="M206" s="1084"/>
      <c r="N206" s="1084"/>
      <c r="O206" s="1085"/>
      <c r="P206" s="1064" t="s">
        <v>841</v>
      </c>
      <c r="Q206" s="1065"/>
      <c r="R206" s="1066"/>
      <c r="S206" s="1064" t="s">
        <v>842</v>
      </c>
      <c r="T206" s="1065"/>
      <c r="U206" s="1066"/>
      <c r="V206" s="1064" t="s">
        <v>843</v>
      </c>
      <c r="W206" s="1065"/>
      <c r="X206" s="1065"/>
      <c r="Y206" s="1065"/>
      <c r="Z206" s="1066"/>
      <c r="AA206" s="1154" t="s">
        <v>844</v>
      </c>
      <c r="AB206" s="1155"/>
      <c r="AC206" s="1156"/>
    </row>
    <row r="207" spans="1:29" ht="56.25" customHeight="1" x14ac:dyDescent="0.15">
      <c r="A207" s="1067" t="s">
        <v>845</v>
      </c>
      <c r="B207" s="1068"/>
      <c r="C207" s="1068"/>
      <c r="D207" s="1068"/>
      <c r="E207" s="1069"/>
      <c r="F207" s="1062"/>
      <c r="G207" s="1062"/>
      <c r="H207" s="1062"/>
      <c r="I207" s="1062"/>
      <c r="J207" s="1062"/>
      <c r="K207" s="1062"/>
      <c r="L207" s="1062"/>
      <c r="M207" s="1062"/>
      <c r="N207" s="1062"/>
      <c r="O207" s="1062"/>
      <c r="P207" s="1157"/>
      <c r="Q207" s="1158"/>
      <c r="R207" s="1159"/>
      <c r="S207" s="1157"/>
      <c r="T207" s="1158"/>
      <c r="U207" s="1159"/>
      <c r="V207" s="1157"/>
      <c r="W207" s="1158"/>
      <c r="X207" s="1158"/>
      <c r="Y207" s="1158"/>
      <c r="Z207" s="1159"/>
      <c r="AA207" s="1144"/>
      <c r="AB207" s="1145"/>
      <c r="AC207" s="1146"/>
    </row>
    <row r="208" spans="1:29" ht="96" customHeight="1" x14ac:dyDescent="0.15">
      <c r="A208" s="1067" t="s">
        <v>846</v>
      </c>
      <c r="B208" s="1068"/>
      <c r="C208" s="1068"/>
      <c r="D208" s="1068"/>
      <c r="E208" s="1069"/>
      <c r="F208" s="1062"/>
      <c r="G208" s="1062"/>
      <c r="H208" s="1062"/>
      <c r="I208" s="1062"/>
      <c r="J208" s="1062"/>
      <c r="K208" s="1062"/>
      <c r="L208" s="1062"/>
      <c r="M208" s="1062"/>
      <c r="N208" s="1062"/>
      <c r="O208" s="1062"/>
      <c r="P208" s="1062"/>
      <c r="Q208" s="1062"/>
      <c r="R208" s="1062"/>
      <c r="S208" s="1062"/>
      <c r="T208" s="1062"/>
      <c r="U208" s="1062"/>
      <c r="V208" s="1062"/>
      <c r="W208" s="1062"/>
      <c r="X208" s="1062"/>
      <c r="Y208" s="1062"/>
      <c r="Z208" s="1062"/>
      <c r="AA208" s="1144"/>
      <c r="AB208" s="1145"/>
      <c r="AC208" s="1146"/>
    </row>
    <row r="209" spans="1:29" ht="79.5" customHeight="1" x14ac:dyDescent="0.15">
      <c r="A209" s="1067" t="s">
        <v>847</v>
      </c>
      <c r="B209" s="1068"/>
      <c r="C209" s="1068"/>
      <c r="D209" s="1068"/>
      <c r="E209" s="1069"/>
      <c r="F209" s="1157"/>
      <c r="G209" s="1158"/>
      <c r="H209" s="1158"/>
      <c r="I209" s="1158"/>
      <c r="J209" s="1159"/>
      <c r="K209" s="1157"/>
      <c r="L209" s="1158"/>
      <c r="M209" s="1158"/>
      <c r="N209" s="1158"/>
      <c r="O209" s="1159"/>
      <c r="P209" s="1062"/>
      <c r="Q209" s="1062"/>
      <c r="R209" s="1062"/>
      <c r="S209" s="1062"/>
      <c r="T209" s="1062"/>
      <c r="U209" s="1062"/>
      <c r="V209" s="1062"/>
      <c r="W209" s="1062"/>
      <c r="X209" s="1062"/>
      <c r="Y209" s="1062"/>
      <c r="Z209" s="1062"/>
      <c r="AA209" s="1144"/>
      <c r="AB209" s="1145"/>
      <c r="AC209" s="1146"/>
    </row>
    <row r="210" spans="1:29" ht="74.25" customHeight="1" x14ac:dyDescent="0.15">
      <c r="A210" s="1067" t="s">
        <v>848</v>
      </c>
      <c r="B210" s="1068"/>
      <c r="C210" s="1068"/>
      <c r="D210" s="1068"/>
      <c r="E210" s="1069"/>
      <c r="F210" s="1157"/>
      <c r="G210" s="1158"/>
      <c r="H210" s="1158"/>
      <c r="I210" s="1158"/>
      <c r="J210" s="1159"/>
      <c r="K210" s="1157"/>
      <c r="L210" s="1158"/>
      <c r="M210" s="1158"/>
      <c r="N210" s="1158"/>
      <c r="O210" s="1159"/>
      <c r="P210" s="1062"/>
      <c r="Q210" s="1062"/>
      <c r="R210" s="1062"/>
      <c r="S210" s="1062"/>
      <c r="T210" s="1062"/>
      <c r="U210" s="1062"/>
      <c r="V210" s="1062"/>
      <c r="W210" s="1062"/>
      <c r="X210" s="1062"/>
      <c r="Y210" s="1062"/>
      <c r="Z210" s="1062"/>
      <c r="AA210" s="1144"/>
      <c r="AB210" s="1145"/>
      <c r="AC210" s="1146"/>
    </row>
    <row r="211" spans="1:29" ht="63.75" customHeight="1" x14ac:dyDescent="0.15">
      <c r="A211" s="1070" t="s">
        <v>947</v>
      </c>
      <c r="B211" s="1071"/>
      <c r="C211" s="1071"/>
      <c r="D211" s="1071"/>
      <c r="E211" s="1072"/>
      <c r="F211" s="1157"/>
      <c r="G211" s="1158"/>
      <c r="H211" s="1158"/>
      <c r="I211" s="1158"/>
      <c r="J211" s="1159"/>
      <c r="K211" s="1157"/>
      <c r="L211" s="1158"/>
      <c r="M211" s="1158"/>
      <c r="N211" s="1158"/>
      <c r="O211" s="1159"/>
      <c r="P211" s="1062"/>
      <c r="Q211" s="1062"/>
      <c r="R211" s="1062"/>
      <c r="S211" s="1062"/>
      <c r="T211" s="1062"/>
      <c r="U211" s="1062"/>
      <c r="V211" s="1062"/>
      <c r="W211" s="1062"/>
      <c r="X211" s="1062"/>
      <c r="Y211" s="1062"/>
      <c r="Z211" s="1062"/>
      <c r="AA211" s="1144"/>
      <c r="AB211" s="1145"/>
      <c r="AC211" s="1146"/>
    </row>
    <row r="212" spans="1:29" ht="55.5" customHeight="1" x14ac:dyDescent="0.15">
      <c r="A212" s="1073" t="s">
        <v>849</v>
      </c>
      <c r="B212" s="1074"/>
      <c r="C212" s="1074"/>
      <c r="D212" s="1074"/>
      <c r="E212" s="1075"/>
      <c r="F212" s="1157"/>
      <c r="G212" s="1158"/>
      <c r="H212" s="1158"/>
      <c r="I212" s="1158"/>
      <c r="J212" s="1159"/>
      <c r="K212" s="1157"/>
      <c r="L212" s="1158"/>
      <c r="M212" s="1158"/>
      <c r="N212" s="1158"/>
      <c r="O212" s="1159"/>
      <c r="P212" s="1062"/>
      <c r="Q212" s="1062"/>
      <c r="R212" s="1062"/>
      <c r="S212" s="1062"/>
      <c r="T212" s="1062"/>
      <c r="U212" s="1062"/>
      <c r="V212" s="1062"/>
      <c r="W212" s="1062"/>
      <c r="X212" s="1062"/>
      <c r="Y212" s="1062"/>
      <c r="Z212" s="1062"/>
      <c r="AA212" s="1144"/>
      <c r="AB212" s="1145"/>
      <c r="AC212" s="1146"/>
    </row>
    <row r="213" spans="1:29" ht="72.75" customHeight="1" x14ac:dyDescent="0.15">
      <c r="A213" s="1073" t="s">
        <v>850</v>
      </c>
      <c r="B213" s="1074"/>
      <c r="C213" s="1074"/>
      <c r="D213" s="1074"/>
      <c r="E213" s="1075"/>
      <c r="F213" s="1157"/>
      <c r="G213" s="1158"/>
      <c r="H213" s="1158"/>
      <c r="I213" s="1158"/>
      <c r="J213" s="1159"/>
      <c r="K213" s="1157"/>
      <c r="L213" s="1158"/>
      <c r="M213" s="1158"/>
      <c r="N213" s="1158"/>
      <c r="O213" s="1159"/>
      <c r="P213" s="1062"/>
      <c r="Q213" s="1062"/>
      <c r="R213" s="1062"/>
      <c r="S213" s="1062"/>
      <c r="T213" s="1062"/>
      <c r="U213" s="1062"/>
      <c r="V213" s="1062"/>
      <c r="W213" s="1062"/>
      <c r="X213" s="1062"/>
      <c r="Y213" s="1062"/>
      <c r="Z213" s="1062"/>
      <c r="AA213" s="1144"/>
      <c r="AB213" s="1145"/>
      <c r="AC213" s="1146"/>
    </row>
    <row r="214" spans="1:29" ht="61.5" customHeight="1" x14ac:dyDescent="0.15">
      <c r="A214" s="1073" t="s">
        <v>851</v>
      </c>
      <c r="B214" s="1074"/>
      <c r="C214" s="1074"/>
      <c r="D214" s="1074"/>
      <c r="E214" s="1075"/>
      <c r="F214" s="1157"/>
      <c r="G214" s="1158"/>
      <c r="H214" s="1158"/>
      <c r="I214" s="1158"/>
      <c r="J214" s="1159"/>
      <c r="K214" s="1157"/>
      <c r="L214" s="1158"/>
      <c r="M214" s="1158"/>
      <c r="N214" s="1158"/>
      <c r="O214" s="1159"/>
      <c r="P214" s="1062"/>
      <c r="Q214" s="1062"/>
      <c r="R214" s="1062"/>
      <c r="S214" s="1062"/>
      <c r="T214" s="1062"/>
      <c r="U214" s="1062"/>
      <c r="V214" s="1062"/>
      <c r="W214" s="1062"/>
      <c r="X214" s="1062"/>
      <c r="Y214" s="1062"/>
      <c r="Z214" s="1062"/>
      <c r="AA214" s="1144"/>
      <c r="AB214" s="1145"/>
      <c r="AC214" s="1146"/>
    </row>
    <row r="215" spans="1:29" ht="63" customHeight="1" x14ac:dyDescent="0.15">
      <c r="A215" s="1073" t="s">
        <v>852</v>
      </c>
      <c r="B215" s="1074"/>
      <c r="C215" s="1074"/>
      <c r="D215" s="1074"/>
      <c r="E215" s="1075"/>
      <c r="F215" s="1157"/>
      <c r="G215" s="1158"/>
      <c r="H215" s="1158"/>
      <c r="I215" s="1158"/>
      <c r="J215" s="1159"/>
      <c r="K215" s="1157"/>
      <c r="L215" s="1158"/>
      <c r="M215" s="1158"/>
      <c r="N215" s="1158"/>
      <c r="O215" s="1159"/>
      <c r="P215" s="1062"/>
      <c r="Q215" s="1062"/>
      <c r="R215" s="1062"/>
      <c r="S215" s="1062"/>
      <c r="T215" s="1062"/>
      <c r="U215" s="1062"/>
      <c r="V215" s="1062"/>
      <c r="W215" s="1062"/>
      <c r="X215" s="1062"/>
      <c r="Y215" s="1062"/>
      <c r="Z215" s="1062"/>
      <c r="AA215" s="1144"/>
      <c r="AB215" s="1145"/>
      <c r="AC215" s="1146"/>
    </row>
    <row r="216" spans="1:29" ht="86.25" customHeight="1" x14ac:dyDescent="0.15">
      <c r="A216" s="1073" t="s">
        <v>853</v>
      </c>
      <c r="B216" s="1074"/>
      <c r="C216" s="1074"/>
      <c r="D216" s="1074"/>
      <c r="E216" s="1075"/>
      <c r="F216" s="1157"/>
      <c r="G216" s="1158"/>
      <c r="H216" s="1158"/>
      <c r="I216" s="1158"/>
      <c r="J216" s="1159"/>
      <c r="K216" s="1157"/>
      <c r="L216" s="1158"/>
      <c r="M216" s="1158"/>
      <c r="N216" s="1158"/>
      <c r="O216" s="1159"/>
      <c r="P216" s="1062"/>
      <c r="Q216" s="1062"/>
      <c r="R216" s="1062"/>
      <c r="S216" s="1062"/>
      <c r="T216" s="1062"/>
      <c r="U216" s="1062"/>
      <c r="V216" s="1062"/>
      <c r="W216" s="1062"/>
      <c r="X216" s="1062"/>
      <c r="Y216" s="1062"/>
      <c r="Z216" s="1062"/>
      <c r="AA216" s="1144"/>
      <c r="AB216" s="1145"/>
      <c r="AC216" s="1146"/>
    </row>
    <row r="217" spans="1:29" ht="48" customHeight="1" x14ac:dyDescent="0.15">
      <c r="A217" s="1064" t="s">
        <v>854</v>
      </c>
      <c r="B217" s="1065"/>
      <c r="C217" s="1065"/>
      <c r="D217" s="1065"/>
      <c r="E217" s="1066"/>
      <c r="F217" s="1157"/>
      <c r="G217" s="1158"/>
      <c r="H217" s="1158"/>
      <c r="I217" s="1158"/>
      <c r="J217" s="1159"/>
      <c r="K217" s="1157"/>
      <c r="L217" s="1158"/>
      <c r="M217" s="1158"/>
      <c r="N217" s="1158"/>
      <c r="O217" s="1159"/>
      <c r="P217" s="1062"/>
      <c r="Q217" s="1062"/>
      <c r="R217" s="1062"/>
      <c r="S217" s="1062"/>
      <c r="T217" s="1062"/>
      <c r="U217" s="1062"/>
      <c r="V217" s="1062"/>
      <c r="W217" s="1062"/>
      <c r="X217" s="1062"/>
      <c r="Y217" s="1062"/>
      <c r="Z217" s="1062"/>
      <c r="AA217" s="1144"/>
      <c r="AB217" s="1145"/>
      <c r="AC217" s="1146"/>
    </row>
  </sheetData>
  <sheetProtection sheet="1" objects="1" scenarios="1"/>
  <mergeCells count="320">
    <mergeCell ref="K212:O212"/>
    <mergeCell ref="F213:J213"/>
    <mergeCell ref="A216:E216"/>
    <mergeCell ref="A217:E217"/>
    <mergeCell ref="A212:E212"/>
    <mergeCell ref="A213:E213"/>
    <mergeCell ref="A214:E214"/>
    <mergeCell ref="A215:E215"/>
    <mergeCell ref="P214:R214"/>
    <mergeCell ref="K213:O213"/>
    <mergeCell ref="F212:J212"/>
    <mergeCell ref="P216:R216"/>
    <mergeCell ref="F216:J216"/>
    <mergeCell ref="K216:O216"/>
    <mergeCell ref="F217:J217"/>
    <mergeCell ref="K217:O217"/>
    <mergeCell ref="F214:J214"/>
    <mergeCell ref="K214:O214"/>
    <mergeCell ref="F215:J215"/>
    <mergeCell ref="K215:O215"/>
    <mergeCell ref="A209:E209"/>
    <mergeCell ref="A210:E210"/>
    <mergeCell ref="A211:E211"/>
    <mergeCell ref="P210:R210"/>
    <mergeCell ref="S210:U210"/>
    <mergeCell ref="V210:Z210"/>
    <mergeCell ref="AA210:AC210"/>
    <mergeCell ref="P211:R211"/>
    <mergeCell ref="S211:U211"/>
    <mergeCell ref="P209:R209"/>
    <mergeCell ref="S209:U209"/>
    <mergeCell ref="V209:Z209"/>
    <mergeCell ref="AA209:AC209"/>
    <mergeCell ref="K210:O210"/>
    <mergeCell ref="F211:J211"/>
    <mergeCell ref="K211:O211"/>
    <mergeCell ref="F209:J209"/>
    <mergeCell ref="K209:O209"/>
    <mergeCell ref="F210:J210"/>
    <mergeCell ref="A207:E207"/>
    <mergeCell ref="AA206:AC206"/>
    <mergeCell ref="V206:Z206"/>
    <mergeCell ref="S206:U206"/>
    <mergeCell ref="P206:R206"/>
    <mergeCell ref="P207:R207"/>
    <mergeCell ref="S207:U207"/>
    <mergeCell ref="V207:Z207"/>
    <mergeCell ref="A208:E208"/>
    <mergeCell ref="AA207:AC207"/>
    <mergeCell ref="P208:R208"/>
    <mergeCell ref="S208:U208"/>
    <mergeCell ref="V208:Z208"/>
    <mergeCell ref="AA208:AC208"/>
    <mergeCell ref="A206:E206"/>
    <mergeCell ref="K206:O206"/>
    <mergeCell ref="F206:J206"/>
    <mergeCell ref="F207:J207"/>
    <mergeCell ref="K207:O207"/>
    <mergeCell ref="F208:J208"/>
    <mergeCell ref="K208:O208"/>
    <mergeCell ref="Q24:AA24"/>
    <mergeCell ref="A4:AC4"/>
    <mergeCell ref="A6:AC6"/>
    <mergeCell ref="B15:Q16"/>
    <mergeCell ref="S18:T18"/>
    <mergeCell ref="A40:B40"/>
    <mergeCell ref="U40:AC40"/>
    <mergeCell ref="A41:H41"/>
    <mergeCell ref="U41:AC41"/>
    <mergeCell ref="Q21:AA21"/>
    <mergeCell ref="Q22:AA22"/>
    <mergeCell ref="Q23:AA23"/>
    <mergeCell ref="K46:AC46"/>
    <mergeCell ref="J47:AC47"/>
    <mergeCell ref="K29:P29"/>
    <mergeCell ref="Q29:Y29"/>
    <mergeCell ref="A39:H39"/>
    <mergeCell ref="I39:L39"/>
    <mergeCell ref="M39:P39"/>
    <mergeCell ref="Q39:T39"/>
    <mergeCell ref="U39:AC39"/>
    <mergeCell ref="J55:AC55"/>
    <mergeCell ref="J56:K56"/>
    <mergeCell ref="L56:P56"/>
    <mergeCell ref="R56:T56"/>
    <mergeCell ref="U56:X56"/>
    <mergeCell ref="Y56:AB56"/>
    <mergeCell ref="J48:AC48"/>
    <mergeCell ref="J49:M49"/>
    <mergeCell ref="J50:AC50"/>
    <mergeCell ref="J51:O51"/>
    <mergeCell ref="J54:K54"/>
    <mergeCell ref="L54:N54"/>
    <mergeCell ref="Q54:S54"/>
    <mergeCell ref="W54:AB54"/>
    <mergeCell ref="J65:AC65"/>
    <mergeCell ref="J66:K66"/>
    <mergeCell ref="L66:P66"/>
    <mergeCell ref="R66:T66"/>
    <mergeCell ref="U66:X66"/>
    <mergeCell ref="Y66:AB66"/>
    <mergeCell ref="J57:AC57"/>
    <mergeCell ref="J58:M58"/>
    <mergeCell ref="J59:AC59"/>
    <mergeCell ref="J60:O60"/>
    <mergeCell ref="J64:K64"/>
    <mergeCell ref="L64:N64"/>
    <mergeCell ref="Q64:S64"/>
    <mergeCell ref="W64:AB64"/>
    <mergeCell ref="J74:AC74"/>
    <mergeCell ref="J75:K75"/>
    <mergeCell ref="L75:P75"/>
    <mergeCell ref="R75:T75"/>
    <mergeCell ref="U75:X75"/>
    <mergeCell ref="Y75:AB75"/>
    <mergeCell ref="J67:AC67"/>
    <mergeCell ref="J68:M68"/>
    <mergeCell ref="J69:AC69"/>
    <mergeCell ref="J70:O70"/>
    <mergeCell ref="J71:AC71"/>
    <mergeCell ref="J73:K73"/>
    <mergeCell ref="L73:N73"/>
    <mergeCell ref="Q73:S73"/>
    <mergeCell ref="W73:AB73"/>
    <mergeCell ref="J82:AC82"/>
    <mergeCell ref="J83:K83"/>
    <mergeCell ref="L83:P83"/>
    <mergeCell ref="R83:T83"/>
    <mergeCell ref="U83:X83"/>
    <mergeCell ref="Y83:AB83"/>
    <mergeCell ref="J76:AC76"/>
    <mergeCell ref="J77:M77"/>
    <mergeCell ref="J78:AC78"/>
    <mergeCell ref="J79:O79"/>
    <mergeCell ref="J80:AC80"/>
    <mergeCell ref="J81:K81"/>
    <mergeCell ref="L81:N81"/>
    <mergeCell ref="Q81:S81"/>
    <mergeCell ref="W81:AB81"/>
    <mergeCell ref="J90:AC90"/>
    <mergeCell ref="J91:K91"/>
    <mergeCell ref="L91:P91"/>
    <mergeCell ref="R91:T91"/>
    <mergeCell ref="U91:X91"/>
    <mergeCell ref="Y91:AB91"/>
    <mergeCell ref="J84:AC84"/>
    <mergeCell ref="J85:M85"/>
    <mergeCell ref="J86:AC86"/>
    <mergeCell ref="J87:O87"/>
    <mergeCell ref="J88:AC88"/>
    <mergeCell ref="J89:K89"/>
    <mergeCell ref="L89:N89"/>
    <mergeCell ref="Q89:S89"/>
    <mergeCell ref="W89:AB89"/>
    <mergeCell ref="J100:AC100"/>
    <mergeCell ref="J101:K101"/>
    <mergeCell ref="L101:P101"/>
    <mergeCell ref="R101:T101"/>
    <mergeCell ref="U101:X101"/>
    <mergeCell ref="Y101:AB101"/>
    <mergeCell ref="J92:AC92"/>
    <mergeCell ref="J93:M93"/>
    <mergeCell ref="J94:AC94"/>
    <mergeCell ref="J95:O95"/>
    <mergeCell ref="J96:AC96"/>
    <mergeCell ref="J99:K99"/>
    <mergeCell ref="L99:N99"/>
    <mergeCell ref="Q99:S99"/>
    <mergeCell ref="W99:AB99"/>
    <mergeCell ref="J109:AC109"/>
    <mergeCell ref="J110:K110"/>
    <mergeCell ref="L110:P110"/>
    <mergeCell ref="R110:T110"/>
    <mergeCell ref="U110:X110"/>
    <mergeCell ref="Y110:AB110"/>
    <mergeCell ref="J102:AC102"/>
    <mergeCell ref="J103:M103"/>
    <mergeCell ref="J104:AC104"/>
    <mergeCell ref="J105:O105"/>
    <mergeCell ref="J106:AC106"/>
    <mergeCell ref="J108:K108"/>
    <mergeCell ref="L108:N108"/>
    <mergeCell ref="Q108:S108"/>
    <mergeCell ref="W108:AB108"/>
    <mergeCell ref="J117:AC117"/>
    <mergeCell ref="J118:K118"/>
    <mergeCell ref="L118:P118"/>
    <mergeCell ref="R118:T118"/>
    <mergeCell ref="U118:X118"/>
    <mergeCell ref="Y118:AB118"/>
    <mergeCell ref="J111:AC111"/>
    <mergeCell ref="J112:M112"/>
    <mergeCell ref="J113:AC113"/>
    <mergeCell ref="J114:O114"/>
    <mergeCell ref="J115:AC115"/>
    <mergeCell ref="J116:K116"/>
    <mergeCell ref="L116:N116"/>
    <mergeCell ref="Q116:S116"/>
    <mergeCell ref="W116:AB116"/>
    <mergeCell ref="J119:AC119"/>
    <mergeCell ref="J120:M120"/>
    <mergeCell ref="J121:AC121"/>
    <mergeCell ref="J122:O122"/>
    <mergeCell ref="J123:AC123"/>
    <mergeCell ref="J124:K124"/>
    <mergeCell ref="L124:N124"/>
    <mergeCell ref="Q124:S124"/>
    <mergeCell ref="W124:AB124"/>
    <mergeCell ref="J127:AC127"/>
    <mergeCell ref="J128:M128"/>
    <mergeCell ref="J129:AC129"/>
    <mergeCell ref="J130:O130"/>
    <mergeCell ref="J131:AC131"/>
    <mergeCell ref="A132:P132"/>
    <mergeCell ref="J125:AC125"/>
    <mergeCell ref="J126:K126"/>
    <mergeCell ref="L126:P126"/>
    <mergeCell ref="R126:T126"/>
    <mergeCell ref="U126:X126"/>
    <mergeCell ref="Y126:AB126"/>
    <mergeCell ref="J140:AC140"/>
    <mergeCell ref="J142:AC142"/>
    <mergeCell ref="J143:AC143"/>
    <mergeCell ref="J144:M144"/>
    <mergeCell ref="J145:AC145"/>
    <mergeCell ref="J146:O146"/>
    <mergeCell ref="J134:AC134"/>
    <mergeCell ref="J135:AC135"/>
    <mergeCell ref="J136:M136"/>
    <mergeCell ref="J137:AC137"/>
    <mergeCell ref="J138:O138"/>
    <mergeCell ref="J139:AC139"/>
    <mergeCell ref="J153:O153"/>
    <mergeCell ref="J154:AC154"/>
    <mergeCell ref="J155:AC155"/>
    <mergeCell ref="J156:AC156"/>
    <mergeCell ref="J157:AC157"/>
    <mergeCell ref="J158:M158"/>
    <mergeCell ref="J147:AC147"/>
    <mergeCell ref="J148:AC148"/>
    <mergeCell ref="J149:AC149"/>
    <mergeCell ref="J150:AC150"/>
    <mergeCell ref="J151:M151"/>
    <mergeCell ref="J152:AC152"/>
    <mergeCell ref="J165:M165"/>
    <mergeCell ref="N165:P165"/>
    <mergeCell ref="S165:X165"/>
    <mergeCell ref="J166:AC166"/>
    <mergeCell ref="J167:M167"/>
    <mergeCell ref="J168:AC168"/>
    <mergeCell ref="J159:AC159"/>
    <mergeCell ref="J160:O160"/>
    <mergeCell ref="J161:AC161"/>
    <mergeCell ref="J162:AC162"/>
    <mergeCell ref="A163:P163"/>
    <mergeCell ref="J164:AC164"/>
    <mergeCell ref="R181:AB181"/>
    <mergeCell ref="A182:H182"/>
    <mergeCell ref="J182:L182"/>
    <mergeCell ref="M182:R182"/>
    <mergeCell ref="A183:H183"/>
    <mergeCell ref="J183:K183"/>
    <mergeCell ref="J169:O169"/>
    <mergeCell ref="A174:P174"/>
    <mergeCell ref="F175:AB175"/>
    <mergeCell ref="F176:AB176"/>
    <mergeCell ref="A177:P177"/>
    <mergeCell ref="S178:U178"/>
    <mergeCell ref="A187:F187"/>
    <mergeCell ref="K187:P187"/>
    <mergeCell ref="A188:J188"/>
    <mergeCell ref="M188:Q188"/>
    <mergeCell ref="V188:Z188"/>
    <mergeCell ref="L189:R189"/>
    <mergeCell ref="U189:AA189"/>
    <mergeCell ref="A184:G184"/>
    <mergeCell ref="J184:AA184"/>
    <mergeCell ref="A185:F185"/>
    <mergeCell ref="J185:K185"/>
    <mergeCell ref="A186:H186"/>
    <mergeCell ref="J186:K186"/>
    <mergeCell ref="A193:J193"/>
    <mergeCell ref="K194:AA194"/>
    <mergeCell ref="K195:AA195"/>
    <mergeCell ref="A196:J196"/>
    <mergeCell ref="C197:AC197"/>
    <mergeCell ref="C198:AC198"/>
    <mergeCell ref="C199:AC199"/>
    <mergeCell ref="L190:R190"/>
    <mergeCell ref="U190:AA190"/>
    <mergeCell ref="K192:L192"/>
    <mergeCell ref="T192:U192"/>
    <mergeCell ref="L191:M191"/>
    <mergeCell ref="N191:Q191"/>
    <mergeCell ref="U191:V191"/>
    <mergeCell ref="W191:Z191"/>
    <mergeCell ref="AA216:AC216"/>
    <mergeCell ref="P217:R217"/>
    <mergeCell ref="S217:U217"/>
    <mergeCell ref="V217:Z217"/>
    <mergeCell ref="AA217:AC217"/>
    <mergeCell ref="V211:Z211"/>
    <mergeCell ref="AA211:AC211"/>
    <mergeCell ref="P212:R212"/>
    <mergeCell ref="S212:U212"/>
    <mergeCell ref="V212:Z212"/>
    <mergeCell ref="AA212:AC212"/>
    <mergeCell ref="P213:R213"/>
    <mergeCell ref="S213:U213"/>
    <mergeCell ref="V213:Z213"/>
    <mergeCell ref="AA213:AC213"/>
    <mergeCell ref="AA214:AC214"/>
    <mergeCell ref="P215:R215"/>
    <mergeCell ref="S215:U215"/>
    <mergeCell ref="V215:Z215"/>
    <mergeCell ref="AA215:AC215"/>
    <mergeCell ref="S214:U214"/>
    <mergeCell ref="V214:Z214"/>
    <mergeCell ref="S216:U216"/>
    <mergeCell ref="V216:Z216"/>
  </mergeCells>
  <phoneticPr fontId="8"/>
  <dataValidations count="8">
    <dataValidation type="list" allowBlank="1" showInputMessage="1" showErrorMessage="1" sqref="K192:L192 T192:U192" xr:uid="{00000000-0002-0000-1300-000000000000}">
      <formula1>"（平成,（令和"</formula1>
    </dataValidation>
    <dataValidation type="list" allowBlank="1" showInputMessage="1" showErrorMessage="1" sqref="J183 J185:J186" xr:uid="{00000000-0002-0000-1300-000001000000}">
      <formula1>"平成,令和"</formula1>
    </dataValidation>
    <dataValidation imeMode="fullKatakana" allowBlank="1" showInputMessage="1" showErrorMessage="1" sqref="J47:AC47" xr:uid="{00000000-0002-0000-1300-000002000000}"/>
    <dataValidation imeMode="on" allowBlank="1" showInputMessage="1" showErrorMessage="1" sqref="J127:AC127 J129:AC129 F207:F217 R191 K194:AA195 Q21:Q24 F175:AB176 J168:AC168 C197:C199 Q29:Y29 R181:AB181 J134:AC135 J137:AC137 J139:AC140 J142:AC143 J145:AC145 J147:AC150 J152:AC152 J154:AC157 J159:AC159 J161:AC162 J131:AC131 J48:AC48 J50:AC50 Q54:S54 J55:AC55 R56:T56 J57:AC57 J59:AC59 Q64:S64 J65:AC65 R66:T66 J67:AC67 J69:AC69 J71:AC71 Q73:S73 J74:AC74 R75:T75 J76:AC76 J78:AC78 J80:AC80 Q81:S81 J82:AC82 R83:T83 J84:AC84 J86:AC86 J88:AC88 Q89:S89 J90:AC90 R91:T91 J92:AC92 J94:AC94 J96:AC96 Q99:S99 J100:AC100 R101:T101 J102:AC102 J104:AC104 J106:AC106 Q108:S108 J109:AC109 R110:T110 J111:AC111 J113:AC113 J115:AC115 Q116:S116 J117:AC117 R118:T118 J119:AC119 J121:AC121 J123:AC123 Q124:S124 J125:AC125 R126:T126 N165:P165 J164:AC164 J166:AC166 V207:V217 L191 N191 U191 W191 AA191" xr:uid="{00000000-0002-0000-1300-000003000000}"/>
    <dataValidation type="list" allowBlank="1" showInputMessage="1" showErrorMessage="1" sqref="J34:J35 S34:S35 C34:C35 G179:G180 K179 O179 S179 M180 T180" xr:uid="{00000000-0002-0000-1300-000004000000}">
      <formula1>"□,■"</formula1>
    </dataValidation>
    <dataValidation type="list" errorStyle="warning" imeMode="on" allowBlank="1" showInputMessage="1" showErrorMessage="1" sqref="J184:AA184" xr:uid="{00000000-0002-0000-1300-000005000000}">
      <formula1>"株式会社　総研　　代表取締役　小岩　圭一"</formula1>
    </dataValidation>
    <dataValidation type="list" errorStyle="information" imeMode="on" allowBlank="1" showInputMessage="1" sqref="L189:R189 U189:AA189" xr:uid="{00000000-0002-0000-1300-000006000000}">
      <formula1>"屋根工事,屋根葺き工事及び構造耐力上主要な軸組又は耐力壁の工事,屋根の小屋組工事及び構造耐力上主要な軸組又は耐力壁の工事"</formula1>
    </dataValidation>
    <dataValidation type="list" errorStyle="information" imeMode="on" allowBlank="1" showInputMessage="1" sqref="U190:AA190 L190:R190" xr:uid="{00000000-0002-0000-1300-000007000000}">
      <formula1>"株式会社　総研　　　　　　　　　　代表取締役　小岩　圭一"</formula1>
    </dataValidation>
  </dataValidations>
  <pageMargins left="0.74" right="0.44" top="0.64" bottom="0.2" header="0.5" footer="0.2"/>
  <pageSetup paperSize="9" orientation="portrait" blackAndWhite="1" r:id="rId1"/>
  <rowBreaks count="5" manualBreakCount="5">
    <brk id="43" max="28" man="1"/>
    <brk id="88" max="28" man="1"/>
    <brk id="131" max="16383" man="1"/>
    <brk id="171" max="16383" man="1"/>
    <brk id="203" max="2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H45"/>
  <sheetViews>
    <sheetView view="pageBreakPreview" zoomScale="115" zoomScaleNormal="100" zoomScaleSheetLayoutView="115" workbookViewId="0">
      <selection activeCell="H4" sqref="H4:AC4"/>
    </sheetView>
  </sheetViews>
  <sheetFormatPr defaultRowHeight="12" x14ac:dyDescent="0.15"/>
  <cols>
    <col min="1" max="6" width="3" style="9" customWidth="1"/>
    <col min="7" max="7" width="3.125" style="9" customWidth="1"/>
    <col min="8" max="23" width="3" style="9" customWidth="1"/>
    <col min="24" max="24" width="3.125" style="9" customWidth="1"/>
    <col min="25" max="28" width="3" style="9" customWidth="1"/>
    <col min="29" max="29" width="6.25" style="9" customWidth="1"/>
    <col min="30" max="30" width="4.625" style="9" customWidth="1"/>
    <col min="31" max="256" width="9" style="9"/>
    <col min="257" max="262" width="3" style="9" customWidth="1"/>
    <col min="263" max="263" width="3.125" style="9" customWidth="1"/>
    <col min="264" max="284" width="3" style="9" customWidth="1"/>
    <col min="285" max="285" width="6.25" style="9" customWidth="1"/>
    <col min="286" max="286" width="4.625" style="9" customWidth="1"/>
    <col min="287" max="512" width="9" style="9"/>
    <col min="513" max="518" width="3" style="9" customWidth="1"/>
    <col min="519" max="519" width="3.125" style="9" customWidth="1"/>
    <col min="520" max="540" width="3" style="9" customWidth="1"/>
    <col min="541" max="541" width="6.25" style="9" customWidth="1"/>
    <col min="542" max="542" width="4.625" style="9" customWidth="1"/>
    <col min="543" max="768" width="9" style="9"/>
    <col min="769" max="774" width="3" style="9" customWidth="1"/>
    <col min="775" max="775" width="3.125" style="9" customWidth="1"/>
    <col min="776" max="796" width="3" style="9" customWidth="1"/>
    <col min="797" max="797" width="6.25" style="9" customWidth="1"/>
    <col min="798" max="798" width="4.625" style="9" customWidth="1"/>
    <col min="799" max="1024" width="9" style="9"/>
    <col min="1025" max="1030" width="3" style="9" customWidth="1"/>
    <col min="1031" max="1031" width="3.125" style="9" customWidth="1"/>
    <col min="1032" max="1052" width="3" style="9" customWidth="1"/>
    <col min="1053" max="1053" width="6.25" style="9" customWidth="1"/>
    <col min="1054" max="1054" width="4.625" style="9" customWidth="1"/>
    <col min="1055" max="1280" width="9" style="9"/>
    <col min="1281" max="1286" width="3" style="9" customWidth="1"/>
    <col min="1287" max="1287" width="3.125" style="9" customWidth="1"/>
    <col min="1288" max="1308" width="3" style="9" customWidth="1"/>
    <col min="1309" max="1309" width="6.25" style="9" customWidth="1"/>
    <col min="1310" max="1310" width="4.625" style="9" customWidth="1"/>
    <col min="1311" max="1536" width="9" style="9"/>
    <col min="1537" max="1542" width="3" style="9" customWidth="1"/>
    <col min="1543" max="1543" width="3.125" style="9" customWidth="1"/>
    <col min="1544" max="1564" width="3" style="9" customWidth="1"/>
    <col min="1565" max="1565" width="6.25" style="9" customWidth="1"/>
    <col min="1566" max="1566" width="4.625" style="9" customWidth="1"/>
    <col min="1567" max="1792" width="9" style="9"/>
    <col min="1793" max="1798" width="3" style="9" customWidth="1"/>
    <col min="1799" max="1799" width="3.125" style="9" customWidth="1"/>
    <col min="1800" max="1820" width="3" style="9" customWidth="1"/>
    <col min="1821" max="1821" width="6.25" style="9" customWidth="1"/>
    <col min="1822" max="1822" width="4.625" style="9" customWidth="1"/>
    <col min="1823" max="2048" width="9" style="9"/>
    <col min="2049" max="2054" width="3" style="9" customWidth="1"/>
    <col min="2055" max="2055" width="3.125" style="9" customWidth="1"/>
    <col min="2056" max="2076" width="3" style="9" customWidth="1"/>
    <col min="2077" max="2077" width="6.25" style="9" customWidth="1"/>
    <col min="2078" max="2078" width="4.625" style="9" customWidth="1"/>
    <col min="2079" max="2304" width="9" style="9"/>
    <col min="2305" max="2310" width="3" style="9" customWidth="1"/>
    <col min="2311" max="2311" width="3.125" style="9" customWidth="1"/>
    <col min="2312" max="2332" width="3" style="9" customWidth="1"/>
    <col min="2333" max="2333" width="6.25" style="9" customWidth="1"/>
    <col min="2334" max="2334" width="4.625" style="9" customWidth="1"/>
    <col min="2335" max="2560" width="9" style="9"/>
    <col min="2561" max="2566" width="3" style="9" customWidth="1"/>
    <col min="2567" max="2567" width="3.125" style="9" customWidth="1"/>
    <col min="2568" max="2588" width="3" style="9" customWidth="1"/>
    <col min="2589" max="2589" width="6.25" style="9" customWidth="1"/>
    <col min="2590" max="2590" width="4.625" style="9" customWidth="1"/>
    <col min="2591" max="2816" width="9" style="9"/>
    <col min="2817" max="2822" width="3" style="9" customWidth="1"/>
    <col min="2823" max="2823" width="3.125" style="9" customWidth="1"/>
    <col min="2824" max="2844" width="3" style="9" customWidth="1"/>
    <col min="2845" max="2845" width="6.25" style="9" customWidth="1"/>
    <col min="2846" max="2846" width="4.625" style="9" customWidth="1"/>
    <col min="2847" max="3072" width="9" style="9"/>
    <col min="3073" max="3078" width="3" style="9" customWidth="1"/>
    <col min="3079" max="3079" width="3.125" style="9" customWidth="1"/>
    <col min="3080" max="3100" width="3" style="9" customWidth="1"/>
    <col min="3101" max="3101" width="6.25" style="9" customWidth="1"/>
    <col min="3102" max="3102" width="4.625" style="9" customWidth="1"/>
    <col min="3103" max="3328" width="9" style="9"/>
    <col min="3329" max="3334" width="3" style="9" customWidth="1"/>
    <col min="3335" max="3335" width="3.125" style="9" customWidth="1"/>
    <col min="3336" max="3356" width="3" style="9" customWidth="1"/>
    <col min="3357" max="3357" width="6.25" style="9" customWidth="1"/>
    <col min="3358" max="3358" width="4.625" style="9" customWidth="1"/>
    <col min="3359" max="3584" width="9" style="9"/>
    <col min="3585" max="3590" width="3" style="9" customWidth="1"/>
    <col min="3591" max="3591" width="3.125" style="9" customWidth="1"/>
    <col min="3592" max="3612" width="3" style="9" customWidth="1"/>
    <col min="3613" max="3613" width="6.25" style="9" customWidth="1"/>
    <col min="3614" max="3614" width="4.625" style="9" customWidth="1"/>
    <col min="3615" max="3840" width="9" style="9"/>
    <col min="3841" max="3846" width="3" style="9" customWidth="1"/>
    <col min="3847" max="3847" width="3.125" style="9" customWidth="1"/>
    <col min="3848" max="3868" width="3" style="9" customWidth="1"/>
    <col min="3869" max="3869" width="6.25" style="9" customWidth="1"/>
    <col min="3870" max="3870" width="4.625" style="9" customWidth="1"/>
    <col min="3871" max="4096" width="9" style="9"/>
    <col min="4097" max="4102" width="3" style="9" customWidth="1"/>
    <col min="4103" max="4103" width="3.125" style="9" customWidth="1"/>
    <col min="4104" max="4124" width="3" style="9" customWidth="1"/>
    <col min="4125" max="4125" width="6.25" style="9" customWidth="1"/>
    <col min="4126" max="4126" width="4.625" style="9" customWidth="1"/>
    <col min="4127" max="4352" width="9" style="9"/>
    <col min="4353" max="4358" width="3" style="9" customWidth="1"/>
    <col min="4359" max="4359" width="3.125" style="9" customWidth="1"/>
    <col min="4360" max="4380" width="3" style="9" customWidth="1"/>
    <col min="4381" max="4381" width="6.25" style="9" customWidth="1"/>
    <col min="4382" max="4382" width="4.625" style="9" customWidth="1"/>
    <col min="4383" max="4608" width="9" style="9"/>
    <col min="4609" max="4614" width="3" style="9" customWidth="1"/>
    <col min="4615" max="4615" width="3.125" style="9" customWidth="1"/>
    <col min="4616" max="4636" width="3" style="9" customWidth="1"/>
    <col min="4637" max="4637" width="6.25" style="9" customWidth="1"/>
    <col min="4638" max="4638" width="4.625" style="9" customWidth="1"/>
    <col min="4639" max="4864" width="9" style="9"/>
    <col min="4865" max="4870" width="3" style="9" customWidth="1"/>
    <col min="4871" max="4871" width="3.125" style="9" customWidth="1"/>
    <col min="4872" max="4892" width="3" style="9" customWidth="1"/>
    <col min="4893" max="4893" width="6.25" style="9" customWidth="1"/>
    <col min="4894" max="4894" width="4.625" style="9" customWidth="1"/>
    <col min="4895" max="5120" width="9" style="9"/>
    <col min="5121" max="5126" width="3" style="9" customWidth="1"/>
    <col min="5127" max="5127" width="3.125" style="9" customWidth="1"/>
    <col min="5128" max="5148" width="3" style="9" customWidth="1"/>
    <col min="5149" max="5149" width="6.25" style="9" customWidth="1"/>
    <col min="5150" max="5150" width="4.625" style="9" customWidth="1"/>
    <col min="5151" max="5376" width="9" style="9"/>
    <col min="5377" max="5382" width="3" style="9" customWidth="1"/>
    <col min="5383" max="5383" width="3.125" style="9" customWidth="1"/>
    <col min="5384" max="5404" width="3" style="9" customWidth="1"/>
    <col min="5405" max="5405" width="6.25" style="9" customWidth="1"/>
    <col min="5406" max="5406" width="4.625" style="9" customWidth="1"/>
    <col min="5407" max="5632" width="9" style="9"/>
    <col min="5633" max="5638" width="3" style="9" customWidth="1"/>
    <col min="5639" max="5639" width="3.125" style="9" customWidth="1"/>
    <col min="5640" max="5660" width="3" style="9" customWidth="1"/>
    <col min="5661" max="5661" width="6.25" style="9" customWidth="1"/>
    <col min="5662" max="5662" width="4.625" style="9" customWidth="1"/>
    <col min="5663" max="5888" width="9" style="9"/>
    <col min="5889" max="5894" width="3" style="9" customWidth="1"/>
    <col min="5895" max="5895" width="3.125" style="9" customWidth="1"/>
    <col min="5896" max="5916" width="3" style="9" customWidth="1"/>
    <col min="5917" max="5917" width="6.25" style="9" customWidth="1"/>
    <col min="5918" max="5918" width="4.625" style="9" customWidth="1"/>
    <col min="5919" max="6144" width="9" style="9"/>
    <col min="6145" max="6150" width="3" style="9" customWidth="1"/>
    <col min="6151" max="6151" width="3.125" style="9" customWidth="1"/>
    <col min="6152" max="6172" width="3" style="9" customWidth="1"/>
    <col min="6173" max="6173" width="6.25" style="9" customWidth="1"/>
    <col min="6174" max="6174" width="4.625" style="9" customWidth="1"/>
    <col min="6175" max="6400" width="9" style="9"/>
    <col min="6401" max="6406" width="3" style="9" customWidth="1"/>
    <col min="6407" max="6407" width="3.125" style="9" customWidth="1"/>
    <col min="6408" max="6428" width="3" style="9" customWidth="1"/>
    <col min="6429" max="6429" width="6.25" style="9" customWidth="1"/>
    <col min="6430" max="6430" width="4.625" style="9" customWidth="1"/>
    <col min="6431" max="6656" width="9" style="9"/>
    <col min="6657" max="6662" width="3" style="9" customWidth="1"/>
    <col min="6663" max="6663" width="3.125" style="9" customWidth="1"/>
    <col min="6664" max="6684" width="3" style="9" customWidth="1"/>
    <col min="6685" max="6685" width="6.25" style="9" customWidth="1"/>
    <col min="6686" max="6686" width="4.625" style="9" customWidth="1"/>
    <col min="6687" max="6912" width="9" style="9"/>
    <col min="6913" max="6918" width="3" style="9" customWidth="1"/>
    <col min="6919" max="6919" width="3.125" style="9" customWidth="1"/>
    <col min="6920" max="6940" width="3" style="9" customWidth="1"/>
    <col min="6941" max="6941" width="6.25" style="9" customWidth="1"/>
    <col min="6942" max="6942" width="4.625" style="9" customWidth="1"/>
    <col min="6943" max="7168" width="9" style="9"/>
    <col min="7169" max="7174" width="3" style="9" customWidth="1"/>
    <col min="7175" max="7175" width="3.125" style="9" customWidth="1"/>
    <col min="7176" max="7196" width="3" style="9" customWidth="1"/>
    <col min="7197" max="7197" width="6.25" style="9" customWidth="1"/>
    <col min="7198" max="7198" width="4.625" style="9" customWidth="1"/>
    <col min="7199" max="7424" width="9" style="9"/>
    <col min="7425" max="7430" width="3" style="9" customWidth="1"/>
    <col min="7431" max="7431" width="3.125" style="9" customWidth="1"/>
    <col min="7432" max="7452" width="3" style="9" customWidth="1"/>
    <col min="7453" max="7453" width="6.25" style="9" customWidth="1"/>
    <col min="7454" max="7454" width="4.625" style="9" customWidth="1"/>
    <col min="7455" max="7680" width="9" style="9"/>
    <col min="7681" max="7686" width="3" style="9" customWidth="1"/>
    <col min="7687" max="7687" width="3.125" style="9" customWidth="1"/>
    <col min="7688" max="7708" width="3" style="9" customWidth="1"/>
    <col min="7709" max="7709" width="6.25" style="9" customWidth="1"/>
    <col min="7710" max="7710" width="4.625" style="9" customWidth="1"/>
    <col min="7711" max="7936" width="9" style="9"/>
    <col min="7937" max="7942" width="3" style="9" customWidth="1"/>
    <col min="7943" max="7943" width="3.125" style="9" customWidth="1"/>
    <col min="7944" max="7964" width="3" style="9" customWidth="1"/>
    <col min="7965" max="7965" width="6.25" style="9" customWidth="1"/>
    <col min="7966" max="7966" width="4.625" style="9" customWidth="1"/>
    <col min="7967" max="8192" width="9" style="9"/>
    <col min="8193" max="8198" width="3" style="9" customWidth="1"/>
    <col min="8199" max="8199" width="3.125" style="9" customWidth="1"/>
    <col min="8200" max="8220" width="3" style="9" customWidth="1"/>
    <col min="8221" max="8221" width="6.25" style="9" customWidth="1"/>
    <col min="8222" max="8222" width="4.625" style="9" customWidth="1"/>
    <col min="8223" max="8448" width="9" style="9"/>
    <col min="8449" max="8454" width="3" style="9" customWidth="1"/>
    <col min="8455" max="8455" width="3.125" style="9" customWidth="1"/>
    <col min="8456" max="8476" width="3" style="9" customWidth="1"/>
    <col min="8477" max="8477" width="6.25" style="9" customWidth="1"/>
    <col min="8478" max="8478" width="4.625" style="9" customWidth="1"/>
    <col min="8479" max="8704" width="9" style="9"/>
    <col min="8705" max="8710" width="3" style="9" customWidth="1"/>
    <col min="8711" max="8711" width="3.125" style="9" customWidth="1"/>
    <col min="8712" max="8732" width="3" style="9" customWidth="1"/>
    <col min="8733" max="8733" width="6.25" style="9" customWidth="1"/>
    <col min="8734" max="8734" width="4.625" style="9" customWidth="1"/>
    <col min="8735" max="8960" width="9" style="9"/>
    <col min="8961" max="8966" width="3" style="9" customWidth="1"/>
    <col min="8967" max="8967" width="3.125" style="9" customWidth="1"/>
    <col min="8968" max="8988" width="3" style="9" customWidth="1"/>
    <col min="8989" max="8989" width="6.25" style="9" customWidth="1"/>
    <col min="8990" max="8990" width="4.625" style="9" customWidth="1"/>
    <col min="8991" max="9216" width="9" style="9"/>
    <col min="9217" max="9222" width="3" style="9" customWidth="1"/>
    <col min="9223" max="9223" width="3.125" style="9" customWidth="1"/>
    <col min="9224" max="9244" width="3" style="9" customWidth="1"/>
    <col min="9245" max="9245" width="6.25" style="9" customWidth="1"/>
    <col min="9246" max="9246" width="4.625" style="9" customWidth="1"/>
    <col min="9247" max="9472" width="9" style="9"/>
    <col min="9473" max="9478" width="3" style="9" customWidth="1"/>
    <col min="9479" max="9479" width="3.125" style="9" customWidth="1"/>
    <col min="9480" max="9500" width="3" style="9" customWidth="1"/>
    <col min="9501" max="9501" width="6.25" style="9" customWidth="1"/>
    <col min="9502" max="9502" width="4.625" style="9" customWidth="1"/>
    <col min="9503" max="9728" width="9" style="9"/>
    <col min="9729" max="9734" width="3" style="9" customWidth="1"/>
    <col min="9735" max="9735" width="3.125" style="9" customWidth="1"/>
    <col min="9736" max="9756" width="3" style="9" customWidth="1"/>
    <col min="9757" max="9757" width="6.25" style="9" customWidth="1"/>
    <col min="9758" max="9758" width="4.625" style="9" customWidth="1"/>
    <col min="9759" max="9984" width="9" style="9"/>
    <col min="9985" max="9990" width="3" style="9" customWidth="1"/>
    <col min="9991" max="9991" width="3.125" style="9" customWidth="1"/>
    <col min="9992" max="10012" width="3" style="9" customWidth="1"/>
    <col min="10013" max="10013" width="6.25" style="9" customWidth="1"/>
    <col min="10014" max="10014" width="4.625" style="9" customWidth="1"/>
    <col min="10015" max="10240" width="9" style="9"/>
    <col min="10241" max="10246" width="3" style="9" customWidth="1"/>
    <col min="10247" max="10247" width="3.125" style="9" customWidth="1"/>
    <col min="10248" max="10268" width="3" style="9" customWidth="1"/>
    <col min="10269" max="10269" width="6.25" style="9" customWidth="1"/>
    <col min="10270" max="10270" width="4.625" style="9" customWidth="1"/>
    <col min="10271" max="10496" width="9" style="9"/>
    <col min="10497" max="10502" width="3" style="9" customWidth="1"/>
    <col min="10503" max="10503" width="3.125" style="9" customWidth="1"/>
    <col min="10504" max="10524" width="3" style="9" customWidth="1"/>
    <col min="10525" max="10525" width="6.25" style="9" customWidth="1"/>
    <col min="10526" max="10526" width="4.625" style="9" customWidth="1"/>
    <col min="10527" max="10752" width="9" style="9"/>
    <col min="10753" max="10758" width="3" style="9" customWidth="1"/>
    <col min="10759" max="10759" width="3.125" style="9" customWidth="1"/>
    <col min="10760" max="10780" width="3" style="9" customWidth="1"/>
    <col min="10781" max="10781" width="6.25" style="9" customWidth="1"/>
    <col min="10782" max="10782" width="4.625" style="9" customWidth="1"/>
    <col min="10783" max="11008" width="9" style="9"/>
    <col min="11009" max="11014" width="3" style="9" customWidth="1"/>
    <col min="11015" max="11015" width="3.125" style="9" customWidth="1"/>
    <col min="11016" max="11036" width="3" style="9" customWidth="1"/>
    <col min="11037" max="11037" width="6.25" style="9" customWidth="1"/>
    <col min="11038" max="11038" width="4.625" style="9" customWidth="1"/>
    <col min="11039" max="11264" width="9" style="9"/>
    <col min="11265" max="11270" width="3" style="9" customWidth="1"/>
    <col min="11271" max="11271" width="3.125" style="9" customWidth="1"/>
    <col min="11272" max="11292" width="3" style="9" customWidth="1"/>
    <col min="11293" max="11293" width="6.25" style="9" customWidth="1"/>
    <col min="11294" max="11294" width="4.625" style="9" customWidth="1"/>
    <col min="11295" max="11520" width="9" style="9"/>
    <col min="11521" max="11526" width="3" style="9" customWidth="1"/>
    <col min="11527" max="11527" width="3.125" style="9" customWidth="1"/>
    <col min="11528" max="11548" width="3" style="9" customWidth="1"/>
    <col min="11549" max="11549" width="6.25" style="9" customWidth="1"/>
    <col min="11550" max="11550" width="4.625" style="9" customWidth="1"/>
    <col min="11551" max="11776" width="9" style="9"/>
    <col min="11777" max="11782" width="3" style="9" customWidth="1"/>
    <col min="11783" max="11783" width="3.125" style="9" customWidth="1"/>
    <col min="11784" max="11804" width="3" style="9" customWidth="1"/>
    <col min="11805" max="11805" width="6.25" style="9" customWidth="1"/>
    <col min="11806" max="11806" width="4.625" style="9" customWidth="1"/>
    <col min="11807" max="12032" width="9" style="9"/>
    <col min="12033" max="12038" width="3" style="9" customWidth="1"/>
    <col min="12039" max="12039" width="3.125" style="9" customWidth="1"/>
    <col min="12040" max="12060" width="3" style="9" customWidth="1"/>
    <col min="12061" max="12061" width="6.25" style="9" customWidth="1"/>
    <col min="12062" max="12062" width="4.625" style="9" customWidth="1"/>
    <col min="12063" max="12288" width="9" style="9"/>
    <col min="12289" max="12294" width="3" style="9" customWidth="1"/>
    <col min="12295" max="12295" width="3.125" style="9" customWidth="1"/>
    <col min="12296" max="12316" width="3" style="9" customWidth="1"/>
    <col min="12317" max="12317" width="6.25" style="9" customWidth="1"/>
    <col min="12318" max="12318" width="4.625" style="9" customWidth="1"/>
    <col min="12319" max="12544" width="9" style="9"/>
    <col min="12545" max="12550" width="3" style="9" customWidth="1"/>
    <col min="12551" max="12551" width="3.125" style="9" customWidth="1"/>
    <col min="12552" max="12572" width="3" style="9" customWidth="1"/>
    <col min="12573" max="12573" width="6.25" style="9" customWidth="1"/>
    <col min="12574" max="12574" width="4.625" style="9" customWidth="1"/>
    <col min="12575" max="12800" width="9" style="9"/>
    <col min="12801" max="12806" width="3" style="9" customWidth="1"/>
    <col min="12807" max="12807" width="3.125" style="9" customWidth="1"/>
    <col min="12808" max="12828" width="3" style="9" customWidth="1"/>
    <col min="12829" max="12829" width="6.25" style="9" customWidth="1"/>
    <col min="12830" max="12830" width="4.625" style="9" customWidth="1"/>
    <col min="12831" max="13056" width="9" style="9"/>
    <col min="13057" max="13062" width="3" style="9" customWidth="1"/>
    <col min="13063" max="13063" width="3.125" style="9" customWidth="1"/>
    <col min="13064" max="13084" width="3" style="9" customWidth="1"/>
    <col min="13085" max="13085" width="6.25" style="9" customWidth="1"/>
    <col min="13086" max="13086" width="4.625" style="9" customWidth="1"/>
    <col min="13087" max="13312" width="9" style="9"/>
    <col min="13313" max="13318" width="3" style="9" customWidth="1"/>
    <col min="13319" max="13319" width="3.125" style="9" customWidth="1"/>
    <col min="13320" max="13340" width="3" style="9" customWidth="1"/>
    <col min="13341" max="13341" width="6.25" style="9" customWidth="1"/>
    <col min="13342" max="13342" width="4.625" style="9" customWidth="1"/>
    <col min="13343" max="13568" width="9" style="9"/>
    <col min="13569" max="13574" width="3" style="9" customWidth="1"/>
    <col min="13575" max="13575" width="3.125" style="9" customWidth="1"/>
    <col min="13576" max="13596" width="3" style="9" customWidth="1"/>
    <col min="13597" max="13597" width="6.25" style="9" customWidth="1"/>
    <col min="13598" max="13598" width="4.625" style="9" customWidth="1"/>
    <col min="13599" max="13824" width="9" style="9"/>
    <col min="13825" max="13830" width="3" style="9" customWidth="1"/>
    <col min="13831" max="13831" width="3.125" style="9" customWidth="1"/>
    <col min="13832" max="13852" width="3" style="9" customWidth="1"/>
    <col min="13853" max="13853" width="6.25" style="9" customWidth="1"/>
    <col min="13854" max="13854" width="4.625" style="9" customWidth="1"/>
    <col min="13855" max="14080" width="9" style="9"/>
    <col min="14081" max="14086" width="3" style="9" customWidth="1"/>
    <col min="14087" max="14087" width="3.125" style="9" customWidth="1"/>
    <col min="14088" max="14108" width="3" style="9" customWidth="1"/>
    <col min="14109" max="14109" width="6.25" style="9" customWidth="1"/>
    <col min="14110" max="14110" width="4.625" style="9" customWidth="1"/>
    <col min="14111" max="14336" width="9" style="9"/>
    <col min="14337" max="14342" width="3" style="9" customWidth="1"/>
    <col min="14343" max="14343" width="3.125" style="9" customWidth="1"/>
    <col min="14344" max="14364" width="3" style="9" customWidth="1"/>
    <col min="14365" max="14365" width="6.25" style="9" customWidth="1"/>
    <col min="14366" max="14366" width="4.625" style="9" customWidth="1"/>
    <col min="14367" max="14592" width="9" style="9"/>
    <col min="14593" max="14598" width="3" style="9" customWidth="1"/>
    <col min="14599" max="14599" width="3.125" style="9" customWidth="1"/>
    <col min="14600" max="14620" width="3" style="9" customWidth="1"/>
    <col min="14621" max="14621" width="6.25" style="9" customWidth="1"/>
    <col min="14622" max="14622" width="4.625" style="9" customWidth="1"/>
    <col min="14623" max="14848" width="9" style="9"/>
    <col min="14849" max="14854" width="3" style="9" customWidth="1"/>
    <col min="14855" max="14855" width="3.125" style="9" customWidth="1"/>
    <col min="14856" max="14876" width="3" style="9" customWidth="1"/>
    <col min="14877" max="14877" width="6.25" style="9" customWidth="1"/>
    <col min="14878" max="14878" width="4.625" style="9" customWidth="1"/>
    <col min="14879" max="15104" width="9" style="9"/>
    <col min="15105" max="15110" width="3" style="9" customWidth="1"/>
    <col min="15111" max="15111" width="3.125" style="9" customWidth="1"/>
    <col min="15112" max="15132" width="3" style="9" customWidth="1"/>
    <col min="15133" max="15133" width="6.25" style="9" customWidth="1"/>
    <col min="15134" max="15134" width="4.625" style="9" customWidth="1"/>
    <col min="15135" max="15360" width="9" style="9"/>
    <col min="15361" max="15366" width="3" style="9" customWidth="1"/>
    <col min="15367" max="15367" width="3.125" style="9" customWidth="1"/>
    <col min="15368" max="15388" width="3" style="9" customWidth="1"/>
    <col min="15389" max="15389" width="6.25" style="9" customWidth="1"/>
    <col min="15390" max="15390" width="4.625" style="9" customWidth="1"/>
    <col min="15391" max="15616" width="9" style="9"/>
    <col min="15617" max="15622" width="3" style="9" customWidth="1"/>
    <col min="15623" max="15623" width="3.125" style="9" customWidth="1"/>
    <col min="15624" max="15644" width="3" style="9" customWidth="1"/>
    <col min="15645" max="15645" width="6.25" style="9" customWidth="1"/>
    <col min="15646" max="15646" width="4.625" style="9" customWidth="1"/>
    <col min="15647" max="15872" width="9" style="9"/>
    <col min="15873" max="15878" width="3" style="9" customWidth="1"/>
    <col min="15879" max="15879" width="3.125" style="9" customWidth="1"/>
    <col min="15880" max="15900" width="3" style="9" customWidth="1"/>
    <col min="15901" max="15901" width="6.25" style="9" customWidth="1"/>
    <col min="15902" max="15902" width="4.625" style="9" customWidth="1"/>
    <col min="15903" max="16128" width="9" style="9"/>
    <col min="16129" max="16134" width="3" style="9" customWidth="1"/>
    <col min="16135" max="16135" width="3.125" style="9" customWidth="1"/>
    <col min="16136" max="16156" width="3" style="9" customWidth="1"/>
    <col min="16157" max="16157" width="6.25" style="9" customWidth="1"/>
    <col min="16158" max="16158" width="4.625" style="9" customWidth="1"/>
    <col min="16159" max="16384" width="9" style="9"/>
  </cols>
  <sheetData>
    <row r="1" spans="1:60" ht="17.100000000000001" customHeight="1" x14ac:dyDescent="0.15">
      <c r="A1" s="594" t="s">
        <v>222</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row>
    <row r="2" spans="1:60" ht="17.100000000000001" customHeight="1" x14ac:dyDescent="0.15">
      <c r="A2" s="595" t="s">
        <v>7</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row>
    <row r="3" spans="1:60" ht="17.100000000000001" customHeight="1" x14ac:dyDescent="0.15">
      <c r="A3" s="140" t="s">
        <v>214</v>
      </c>
      <c r="B3" s="140"/>
      <c r="C3" s="140"/>
      <c r="D3" s="140"/>
      <c r="E3" s="140"/>
      <c r="F3" s="140"/>
      <c r="G3" s="140"/>
      <c r="H3" s="588"/>
      <c r="I3" s="588"/>
      <c r="J3" s="588"/>
      <c r="K3" s="588"/>
      <c r="L3" s="588"/>
      <c r="M3" s="588"/>
      <c r="N3" s="588"/>
      <c r="O3" s="588"/>
      <c r="P3" s="588"/>
      <c r="Q3" s="588"/>
      <c r="R3" s="588"/>
      <c r="S3" s="588"/>
      <c r="T3" s="588"/>
      <c r="U3" s="588"/>
      <c r="V3" s="588"/>
      <c r="W3" s="588"/>
      <c r="X3" s="588"/>
      <c r="Y3" s="588"/>
      <c r="Z3" s="588"/>
      <c r="AA3" s="588"/>
      <c r="AB3" s="588"/>
      <c r="AC3" s="588"/>
    </row>
    <row r="4" spans="1:60" ht="17.100000000000001" customHeight="1" x14ac:dyDescent="0.15">
      <c r="A4" s="12" t="s">
        <v>9</v>
      </c>
      <c r="B4" s="12"/>
      <c r="C4" s="12"/>
      <c r="D4" s="12"/>
      <c r="E4" s="12"/>
      <c r="F4" s="12"/>
      <c r="G4" s="12"/>
      <c r="H4" s="573"/>
      <c r="I4" s="573"/>
      <c r="J4" s="573"/>
      <c r="K4" s="573"/>
      <c r="L4" s="573"/>
      <c r="M4" s="573"/>
      <c r="N4" s="573"/>
      <c r="O4" s="573"/>
      <c r="P4" s="573"/>
      <c r="Q4" s="573"/>
      <c r="R4" s="573"/>
      <c r="S4" s="573"/>
      <c r="T4" s="573"/>
      <c r="U4" s="573"/>
      <c r="V4" s="573"/>
      <c r="W4" s="573"/>
      <c r="X4" s="573"/>
      <c r="Y4" s="573"/>
      <c r="Z4" s="573"/>
      <c r="AA4" s="573"/>
      <c r="AB4" s="573"/>
      <c r="AC4" s="573"/>
      <c r="AD4" s="10"/>
    </row>
    <row r="5" spans="1:60" ht="17.100000000000001" customHeight="1" x14ac:dyDescent="0.15">
      <c r="A5" s="12" t="s">
        <v>10</v>
      </c>
      <c r="B5" s="12"/>
      <c r="C5" s="12"/>
      <c r="D5" s="12"/>
      <c r="E5" s="12"/>
      <c r="F5" s="12"/>
      <c r="G5" s="12"/>
      <c r="H5" s="573"/>
      <c r="I5" s="573"/>
      <c r="J5" s="573"/>
      <c r="K5" s="573"/>
      <c r="L5" s="573"/>
      <c r="M5" s="573"/>
      <c r="N5" s="573"/>
      <c r="O5" s="573"/>
      <c r="P5" s="573"/>
      <c r="Q5" s="573"/>
      <c r="R5" s="573"/>
      <c r="S5" s="573"/>
      <c r="T5" s="573"/>
      <c r="U5" s="573"/>
      <c r="V5" s="573"/>
      <c r="W5" s="573"/>
      <c r="X5" s="573"/>
      <c r="Y5" s="573"/>
      <c r="Z5" s="573"/>
      <c r="AA5" s="573"/>
      <c r="AB5" s="573"/>
      <c r="AC5" s="573"/>
      <c r="AD5" s="10"/>
    </row>
    <row r="6" spans="1:60" ht="17.100000000000001" customHeight="1" x14ac:dyDescent="0.15">
      <c r="A6" s="12" t="s">
        <v>11</v>
      </c>
      <c r="B6" s="12"/>
      <c r="C6" s="12"/>
      <c r="D6" s="12"/>
      <c r="E6" s="12"/>
      <c r="F6" s="12"/>
      <c r="G6" s="12"/>
      <c r="H6" s="572"/>
      <c r="I6" s="572"/>
      <c r="J6" s="572"/>
      <c r="K6" s="458"/>
      <c r="L6" s="137"/>
      <c r="M6" s="137"/>
      <c r="N6" s="137"/>
      <c r="O6" s="12"/>
      <c r="P6" s="12"/>
      <c r="Q6" s="12"/>
      <c r="R6" s="12"/>
      <c r="S6" s="12"/>
      <c r="T6" s="12"/>
      <c r="U6" s="12"/>
      <c r="V6" s="12"/>
      <c r="W6" s="12"/>
      <c r="X6" s="12"/>
      <c r="Y6" s="12"/>
      <c r="Z6" s="12"/>
      <c r="AA6" s="12"/>
      <c r="AB6" s="12"/>
      <c r="AC6" s="12"/>
      <c r="AD6" s="10"/>
    </row>
    <row r="7" spans="1:60" ht="17.100000000000001" customHeight="1" x14ac:dyDescent="0.15">
      <c r="A7" s="12" t="s">
        <v>12</v>
      </c>
      <c r="B7" s="12"/>
      <c r="C7" s="12"/>
      <c r="D7" s="12"/>
      <c r="E7" s="12"/>
      <c r="F7" s="12"/>
      <c r="G7" s="12"/>
      <c r="H7" s="565"/>
      <c r="I7" s="565"/>
      <c r="J7" s="565"/>
      <c r="K7" s="565"/>
      <c r="L7" s="565"/>
      <c r="M7" s="565"/>
      <c r="N7" s="565"/>
      <c r="O7" s="565"/>
      <c r="P7" s="565"/>
      <c r="Q7" s="565"/>
      <c r="R7" s="565"/>
      <c r="S7" s="565"/>
      <c r="T7" s="565"/>
      <c r="U7" s="565"/>
      <c r="V7" s="565"/>
      <c r="W7" s="565"/>
      <c r="X7" s="565"/>
      <c r="Y7" s="565"/>
      <c r="Z7" s="565"/>
      <c r="AA7" s="565"/>
      <c r="AB7" s="565"/>
      <c r="AC7" s="565"/>
      <c r="AD7" s="10"/>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row>
    <row r="8" spans="1:60" ht="17.100000000000001" customHeight="1" x14ac:dyDescent="0.15">
      <c r="A8" s="12" t="s">
        <v>13</v>
      </c>
      <c r="B8" s="12"/>
      <c r="C8" s="12"/>
      <c r="D8" s="12"/>
      <c r="E8" s="12"/>
      <c r="F8" s="12"/>
      <c r="G8" s="12"/>
      <c r="H8" s="572"/>
      <c r="I8" s="572"/>
      <c r="J8" s="572"/>
      <c r="K8" s="572"/>
      <c r="L8" s="572"/>
      <c r="M8" s="16"/>
      <c r="N8" s="16"/>
      <c r="O8" s="16"/>
      <c r="P8" s="16"/>
      <c r="Q8" s="16"/>
      <c r="R8" s="16"/>
      <c r="S8" s="39"/>
      <c r="T8" s="39"/>
      <c r="U8" s="39"/>
      <c r="V8" s="39"/>
      <c r="W8" s="39"/>
      <c r="X8" s="39"/>
      <c r="Y8" s="39"/>
      <c r="Z8" s="39"/>
      <c r="AA8" s="39"/>
      <c r="AB8" s="39"/>
      <c r="AC8" s="39"/>
      <c r="AD8" s="10"/>
      <c r="AH8" s="221"/>
      <c r="AI8" s="221"/>
      <c r="AJ8" s="221"/>
      <c r="AK8" s="221"/>
      <c r="AL8" s="221"/>
      <c r="AM8" s="222"/>
      <c r="AN8" s="592"/>
      <c r="AO8" s="592"/>
      <c r="AP8" s="221"/>
      <c r="AQ8" s="221"/>
      <c r="AR8" s="221"/>
      <c r="AS8" s="221"/>
      <c r="AT8" s="221"/>
      <c r="AU8" s="222"/>
      <c r="AV8" s="593"/>
      <c r="AW8" s="593"/>
      <c r="AX8" s="593"/>
      <c r="AY8" s="221"/>
      <c r="AZ8" s="221"/>
      <c r="BA8" s="221"/>
      <c r="BB8" s="221"/>
      <c r="BC8" s="221"/>
      <c r="BD8" s="221"/>
      <c r="BE8" s="221"/>
      <c r="BF8" s="221"/>
      <c r="BG8" s="221"/>
      <c r="BH8" s="221"/>
    </row>
    <row r="9" spans="1:60" ht="17.100000000000001" customHeight="1" x14ac:dyDescent="0.15">
      <c r="A9" s="12"/>
      <c r="B9" s="12"/>
      <c r="C9" s="12"/>
      <c r="D9" s="12"/>
      <c r="E9" s="12"/>
      <c r="F9" s="12"/>
      <c r="G9" s="12"/>
      <c r="H9" s="16"/>
      <c r="I9" s="16"/>
      <c r="J9" s="16"/>
      <c r="K9" s="16"/>
      <c r="L9" s="16"/>
      <c r="M9" s="16"/>
      <c r="N9" s="16"/>
      <c r="O9" s="16"/>
      <c r="P9" s="16"/>
      <c r="Q9" s="16"/>
      <c r="R9" s="16"/>
      <c r="S9" s="39"/>
      <c r="T9" s="39"/>
      <c r="U9" s="39"/>
      <c r="V9" s="39"/>
      <c r="W9" s="39"/>
      <c r="X9" s="39"/>
      <c r="Y9" s="39"/>
      <c r="Z9" s="39"/>
      <c r="AA9" s="39"/>
      <c r="AB9" s="39"/>
      <c r="AC9" s="39"/>
      <c r="AD9" s="10"/>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row>
    <row r="10" spans="1:60" ht="17.100000000000001" customHeight="1" x14ac:dyDescent="0.15">
      <c r="A10" s="38" t="s">
        <v>215</v>
      </c>
      <c r="B10" s="38"/>
      <c r="C10" s="38"/>
      <c r="D10" s="38"/>
      <c r="E10" s="38"/>
      <c r="F10" s="38"/>
      <c r="G10" s="38"/>
      <c r="H10" s="591"/>
      <c r="I10" s="591"/>
      <c r="J10" s="591"/>
      <c r="K10" s="591"/>
      <c r="L10" s="591"/>
      <c r="M10" s="591"/>
      <c r="N10" s="591"/>
      <c r="O10" s="591"/>
      <c r="P10" s="591"/>
      <c r="Q10" s="591"/>
      <c r="R10" s="591"/>
      <c r="S10" s="591"/>
      <c r="T10" s="591"/>
      <c r="U10" s="591"/>
      <c r="V10" s="591"/>
      <c r="W10" s="591"/>
      <c r="X10" s="591"/>
      <c r="Y10" s="591"/>
      <c r="Z10" s="591"/>
      <c r="AA10" s="591"/>
      <c r="AB10" s="591"/>
      <c r="AC10" s="59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row>
    <row r="11" spans="1:60" ht="17.100000000000001" customHeight="1" x14ac:dyDescent="0.15">
      <c r="A11" s="12" t="s">
        <v>9</v>
      </c>
      <c r="B11" s="12"/>
      <c r="C11" s="12"/>
      <c r="D11" s="12"/>
      <c r="E11" s="12"/>
      <c r="F11" s="12"/>
      <c r="G11" s="12"/>
      <c r="H11" s="573"/>
      <c r="I11" s="573"/>
      <c r="J11" s="573"/>
      <c r="K11" s="573"/>
      <c r="L11" s="573"/>
      <c r="M11" s="573"/>
      <c r="N11" s="573"/>
      <c r="O11" s="573"/>
      <c r="P11" s="573"/>
      <c r="Q11" s="573"/>
      <c r="R11" s="573"/>
      <c r="S11" s="573"/>
      <c r="T11" s="573"/>
      <c r="U11" s="573"/>
      <c r="V11" s="573"/>
      <c r="W11" s="573"/>
      <c r="X11" s="573"/>
      <c r="Y11" s="573"/>
      <c r="Z11" s="573"/>
      <c r="AA11" s="573"/>
      <c r="AB11" s="573"/>
      <c r="AC11" s="573"/>
      <c r="AD11" s="10"/>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row>
    <row r="12" spans="1:60" ht="17.100000000000001" customHeight="1" x14ac:dyDescent="0.15">
      <c r="A12" s="12" t="s">
        <v>10</v>
      </c>
      <c r="B12" s="12"/>
      <c r="C12" s="12"/>
      <c r="D12" s="12"/>
      <c r="E12" s="12"/>
      <c r="F12" s="12"/>
      <c r="G12" s="12"/>
      <c r="H12" s="573"/>
      <c r="I12" s="573"/>
      <c r="J12" s="573"/>
      <c r="K12" s="573"/>
      <c r="L12" s="573"/>
      <c r="M12" s="573"/>
      <c r="N12" s="573"/>
      <c r="O12" s="573"/>
      <c r="P12" s="573"/>
      <c r="Q12" s="573"/>
      <c r="R12" s="573"/>
      <c r="S12" s="573"/>
      <c r="T12" s="573"/>
      <c r="U12" s="573"/>
      <c r="V12" s="573"/>
      <c r="W12" s="573"/>
      <c r="X12" s="573"/>
      <c r="Y12" s="573"/>
      <c r="Z12" s="573"/>
      <c r="AA12" s="573"/>
      <c r="AB12" s="573"/>
      <c r="AC12" s="573"/>
      <c r="AD12" s="10"/>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row>
    <row r="13" spans="1:60" ht="17.100000000000001" customHeight="1" x14ac:dyDescent="0.15">
      <c r="A13" s="12" t="s">
        <v>11</v>
      </c>
      <c r="B13" s="12"/>
      <c r="C13" s="12"/>
      <c r="D13" s="12"/>
      <c r="E13" s="12"/>
      <c r="F13" s="12"/>
      <c r="G13" s="12"/>
      <c r="H13" s="572"/>
      <c r="I13" s="572"/>
      <c r="J13" s="572"/>
      <c r="K13" s="458"/>
      <c r="L13" s="137"/>
      <c r="M13" s="137"/>
      <c r="N13" s="137"/>
      <c r="O13" s="12"/>
      <c r="P13" s="12"/>
      <c r="Q13" s="12"/>
      <c r="R13" s="12"/>
      <c r="S13" s="12"/>
      <c r="T13" s="12"/>
      <c r="U13" s="12"/>
      <c r="V13" s="12"/>
      <c r="W13" s="12"/>
      <c r="X13" s="12"/>
      <c r="Y13" s="12"/>
      <c r="Z13" s="12"/>
      <c r="AA13" s="12"/>
      <c r="AB13" s="12"/>
      <c r="AC13" s="12"/>
      <c r="AD13" s="10"/>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row>
    <row r="14" spans="1:60" ht="17.100000000000001" customHeight="1" x14ac:dyDescent="0.15">
      <c r="A14" s="12" t="s">
        <v>12</v>
      </c>
      <c r="B14" s="12"/>
      <c r="C14" s="12"/>
      <c r="D14" s="12"/>
      <c r="E14" s="12"/>
      <c r="F14" s="12"/>
      <c r="G14" s="12"/>
      <c r="H14" s="565"/>
      <c r="I14" s="565"/>
      <c r="J14" s="565"/>
      <c r="K14" s="565"/>
      <c r="L14" s="565"/>
      <c r="M14" s="565"/>
      <c r="N14" s="565"/>
      <c r="O14" s="565"/>
      <c r="P14" s="565"/>
      <c r="Q14" s="565"/>
      <c r="R14" s="565"/>
      <c r="S14" s="565"/>
      <c r="T14" s="565"/>
      <c r="U14" s="565"/>
      <c r="V14" s="565"/>
      <c r="W14" s="565"/>
      <c r="X14" s="565"/>
      <c r="Y14" s="565"/>
      <c r="Z14" s="565"/>
      <c r="AA14" s="565"/>
      <c r="AB14" s="565"/>
      <c r="AC14" s="565"/>
      <c r="AD14" s="10"/>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row>
    <row r="15" spans="1:60" ht="17.100000000000001" customHeight="1" x14ac:dyDescent="0.15">
      <c r="A15" s="12" t="s">
        <v>13</v>
      </c>
      <c r="B15" s="12"/>
      <c r="C15" s="12"/>
      <c r="D15" s="12"/>
      <c r="E15" s="12"/>
      <c r="F15" s="12"/>
      <c r="G15" s="12"/>
      <c r="H15" s="572"/>
      <c r="I15" s="572"/>
      <c r="J15" s="572"/>
      <c r="K15" s="572"/>
      <c r="L15" s="572"/>
      <c r="M15" s="16"/>
      <c r="N15" s="16"/>
      <c r="O15" s="16"/>
      <c r="P15" s="16"/>
      <c r="Q15" s="16"/>
      <c r="R15" s="16"/>
      <c r="S15" s="39"/>
      <c r="T15" s="39"/>
      <c r="U15" s="39"/>
      <c r="V15" s="39"/>
      <c r="W15" s="39"/>
      <c r="X15" s="39"/>
      <c r="Y15" s="39"/>
      <c r="Z15" s="39"/>
      <c r="AA15" s="39"/>
      <c r="AB15" s="39"/>
      <c r="AC15" s="39"/>
      <c r="AD15" s="10"/>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row>
    <row r="16" spans="1:60" ht="17.100000000000001" customHeight="1" x14ac:dyDescent="0.15">
      <c r="A16" s="145"/>
      <c r="B16" s="145"/>
      <c r="C16" s="145"/>
      <c r="D16" s="145"/>
      <c r="E16" s="145"/>
      <c r="F16" s="145"/>
      <c r="G16" s="145"/>
      <c r="H16" s="146"/>
      <c r="I16" s="146"/>
      <c r="J16" s="146"/>
      <c r="K16" s="146"/>
      <c r="L16" s="146"/>
      <c r="M16" s="146"/>
      <c r="N16" s="146"/>
      <c r="O16" s="146"/>
      <c r="P16" s="146"/>
      <c r="Q16" s="146"/>
      <c r="R16" s="146"/>
      <c r="S16" s="40"/>
      <c r="T16" s="40"/>
      <c r="U16" s="40"/>
      <c r="V16" s="40"/>
      <c r="W16" s="40"/>
      <c r="X16" s="40"/>
      <c r="Y16" s="40"/>
      <c r="Z16" s="40"/>
      <c r="AA16" s="40"/>
      <c r="AB16" s="40"/>
      <c r="AC16" s="40"/>
      <c r="AD16" s="10"/>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row>
    <row r="17" spans="1:60" ht="17.100000000000001" customHeight="1" x14ac:dyDescent="0.15">
      <c r="A17" s="19" t="s">
        <v>216</v>
      </c>
      <c r="B17" s="19"/>
      <c r="C17" s="19"/>
      <c r="D17" s="19"/>
      <c r="E17" s="19"/>
      <c r="F17" s="19"/>
      <c r="G17" s="19"/>
      <c r="H17" s="591"/>
      <c r="I17" s="591"/>
      <c r="J17" s="591"/>
      <c r="K17" s="591"/>
      <c r="L17" s="591"/>
      <c r="M17" s="591"/>
      <c r="N17" s="591"/>
      <c r="O17" s="591"/>
      <c r="P17" s="591"/>
      <c r="Q17" s="591"/>
      <c r="R17" s="591"/>
      <c r="S17" s="591"/>
      <c r="T17" s="591"/>
      <c r="U17" s="591"/>
      <c r="V17" s="591"/>
      <c r="W17" s="591"/>
      <c r="X17" s="591"/>
      <c r="Y17" s="591"/>
      <c r="Z17" s="591"/>
      <c r="AA17" s="591"/>
      <c r="AB17" s="591"/>
      <c r="AC17" s="59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row>
    <row r="18" spans="1:60" ht="17.100000000000001" customHeight="1" x14ac:dyDescent="0.15">
      <c r="A18" s="12" t="s">
        <v>9</v>
      </c>
      <c r="B18" s="12"/>
      <c r="C18" s="12"/>
      <c r="D18" s="12"/>
      <c r="E18" s="12"/>
      <c r="F18" s="12"/>
      <c r="G18" s="12"/>
      <c r="H18" s="573"/>
      <c r="I18" s="573"/>
      <c r="J18" s="573"/>
      <c r="K18" s="573"/>
      <c r="L18" s="573"/>
      <c r="M18" s="573"/>
      <c r="N18" s="573"/>
      <c r="O18" s="573"/>
      <c r="P18" s="573"/>
      <c r="Q18" s="573"/>
      <c r="R18" s="573"/>
      <c r="S18" s="573"/>
      <c r="T18" s="573"/>
      <c r="U18" s="573"/>
      <c r="V18" s="573"/>
      <c r="W18" s="573"/>
      <c r="X18" s="573"/>
      <c r="Y18" s="573"/>
      <c r="Z18" s="573"/>
      <c r="AA18" s="573"/>
      <c r="AB18" s="573"/>
      <c r="AC18" s="573"/>
      <c r="AD18" s="10"/>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row>
    <row r="19" spans="1:60" ht="17.100000000000001" customHeight="1" x14ac:dyDescent="0.15">
      <c r="A19" s="12" t="s">
        <v>10</v>
      </c>
      <c r="B19" s="12"/>
      <c r="C19" s="12"/>
      <c r="D19" s="12"/>
      <c r="E19" s="12"/>
      <c r="F19" s="12"/>
      <c r="G19" s="12"/>
      <c r="H19" s="573"/>
      <c r="I19" s="573"/>
      <c r="J19" s="573"/>
      <c r="K19" s="573"/>
      <c r="L19" s="573"/>
      <c r="M19" s="573"/>
      <c r="N19" s="573"/>
      <c r="O19" s="573"/>
      <c r="P19" s="573"/>
      <c r="Q19" s="573"/>
      <c r="R19" s="573"/>
      <c r="S19" s="573"/>
      <c r="T19" s="573"/>
      <c r="U19" s="573"/>
      <c r="V19" s="573"/>
      <c r="W19" s="573"/>
      <c r="X19" s="573"/>
      <c r="Y19" s="573"/>
      <c r="Z19" s="573"/>
      <c r="AA19" s="573"/>
      <c r="AB19" s="573"/>
      <c r="AC19" s="573"/>
      <c r="AD19" s="10"/>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row>
    <row r="20" spans="1:60" ht="17.100000000000001" customHeight="1" x14ac:dyDescent="0.15">
      <c r="A20" s="12" t="s">
        <v>11</v>
      </c>
      <c r="B20" s="12"/>
      <c r="C20" s="12"/>
      <c r="D20" s="12"/>
      <c r="E20" s="12"/>
      <c r="F20" s="12"/>
      <c r="G20" s="12"/>
      <c r="H20" s="572"/>
      <c r="I20" s="572"/>
      <c r="J20" s="572"/>
      <c r="K20" s="458"/>
      <c r="L20" s="137"/>
      <c r="M20" s="137"/>
      <c r="N20" s="137"/>
      <c r="O20" s="12"/>
      <c r="P20" s="12"/>
      <c r="Q20" s="12"/>
      <c r="R20" s="12"/>
      <c r="S20" s="12"/>
      <c r="T20" s="12"/>
      <c r="U20" s="12"/>
      <c r="V20" s="12"/>
      <c r="W20" s="12"/>
      <c r="X20" s="12"/>
      <c r="Y20" s="12"/>
      <c r="Z20" s="12"/>
      <c r="AA20" s="12"/>
      <c r="AB20" s="12"/>
      <c r="AC20" s="12"/>
      <c r="AD20" s="10"/>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row>
    <row r="21" spans="1:60" ht="17.100000000000001" customHeight="1" x14ac:dyDescent="0.15">
      <c r="A21" s="12" t="s">
        <v>12</v>
      </c>
      <c r="B21" s="12"/>
      <c r="C21" s="12"/>
      <c r="D21" s="12"/>
      <c r="E21" s="12"/>
      <c r="F21" s="12"/>
      <c r="G21" s="12"/>
      <c r="H21" s="565"/>
      <c r="I21" s="565"/>
      <c r="J21" s="565"/>
      <c r="K21" s="565"/>
      <c r="L21" s="565"/>
      <c r="M21" s="565"/>
      <c r="N21" s="565"/>
      <c r="O21" s="565"/>
      <c r="P21" s="565"/>
      <c r="Q21" s="565"/>
      <c r="R21" s="565"/>
      <c r="S21" s="565"/>
      <c r="T21" s="565"/>
      <c r="U21" s="565"/>
      <c r="V21" s="565"/>
      <c r="W21" s="565"/>
      <c r="X21" s="565"/>
      <c r="Y21" s="565"/>
      <c r="Z21" s="565"/>
      <c r="AA21" s="565"/>
      <c r="AB21" s="565"/>
      <c r="AC21" s="565"/>
      <c r="AD21" s="10"/>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row>
    <row r="22" spans="1:60" ht="17.100000000000001" customHeight="1" x14ac:dyDescent="0.15">
      <c r="A22" s="12" t="s">
        <v>13</v>
      </c>
      <c r="B22" s="12"/>
      <c r="C22" s="12"/>
      <c r="D22" s="12"/>
      <c r="E22" s="12"/>
      <c r="F22" s="12"/>
      <c r="G22" s="12"/>
      <c r="H22" s="572"/>
      <c r="I22" s="572"/>
      <c r="J22" s="572"/>
      <c r="K22" s="572"/>
      <c r="L22" s="572"/>
      <c r="M22" s="16"/>
      <c r="N22" s="16"/>
      <c r="O22" s="16"/>
      <c r="P22" s="16"/>
      <c r="Q22" s="16"/>
      <c r="R22" s="16"/>
      <c r="S22" s="39"/>
      <c r="T22" s="39"/>
      <c r="U22" s="39"/>
      <c r="V22" s="39"/>
      <c r="W22" s="39"/>
      <c r="X22" s="39"/>
      <c r="Y22" s="39"/>
      <c r="Z22" s="39"/>
      <c r="AA22" s="39"/>
      <c r="AB22" s="39"/>
      <c r="AC22" s="39"/>
      <c r="AD22" s="10"/>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row>
    <row r="23" spans="1:60" ht="17.100000000000001" customHeight="1" x14ac:dyDescent="0.15">
      <c r="A23" s="12"/>
      <c r="B23" s="12"/>
      <c r="C23" s="12"/>
      <c r="D23" s="12"/>
      <c r="E23" s="12"/>
      <c r="F23" s="12"/>
      <c r="G23" s="12"/>
      <c r="H23" s="16"/>
      <c r="I23" s="16"/>
      <c r="J23" s="16"/>
      <c r="K23" s="16"/>
      <c r="L23" s="16"/>
      <c r="M23" s="16"/>
      <c r="N23" s="16"/>
      <c r="O23" s="16"/>
      <c r="P23" s="16"/>
      <c r="Q23" s="16"/>
      <c r="R23" s="16"/>
      <c r="S23" s="39"/>
      <c r="T23" s="39"/>
      <c r="U23" s="39"/>
      <c r="V23" s="39"/>
      <c r="W23" s="39"/>
      <c r="X23" s="39"/>
      <c r="Y23" s="39"/>
      <c r="Z23" s="39"/>
      <c r="AA23" s="39"/>
      <c r="AB23" s="39"/>
      <c r="AC23" s="39"/>
      <c r="AD23" s="10"/>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row>
    <row r="24" spans="1:60" ht="17.100000000000001" customHeight="1" x14ac:dyDescent="0.15">
      <c r="A24" s="38" t="s">
        <v>217</v>
      </c>
      <c r="B24" s="38"/>
      <c r="C24" s="38"/>
      <c r="D24" s="38"/>
      <c r="E24" s="38"/>
      <c r="F24" s="38"/>
      <c r="G24" s="38"/>
      <c r="H24" s="591"/>
      <c r="I24" s="591"/>
      <c r="J24" s="591"/>
      <c r="K24" s="591"/>
      <c r="L24" s="591"/>
      <c r="M24" s="591"/>
      <c r="N24" s="591"/>
      <c r="O24" s="591"/>
      <c r="P24" s="591"/>
      <c r="Q24" s="591"/>
      <c r="R24" s="591"/>
      <c r="S24" s="591"/>
      <c r="T24" s="591"/>
      <c r="U24" s="591"/>
      <c r="V24" s="591"/>
      <c r="W24" s="591"/>
      <c r="X24" s="591"/>
      <c r="Y24" s="591"/>
      <c r="Z24" s="591"/>
      <c r="AA24" s="591"/>
      <c r="AB24" s="591"/>
      <c r="AC24" s="59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row>
    <row r="25" spans="1:60" ht="17.100000000000001" customHeight="1" x14ac:dyDescent="0.15">
      <c r="A25" s="12" t="s">
        <v>9</v>
      </c>
      <c r="B25" s="12"/>
      <c r="C25" s="12"/>
      <c r="D25" s="12"/>
      <c r="E25" s="12"/>
      <c r="F25" s="12"/>
      <c r="G25" s="12"/>
      <c r="H25" s="573"/>
      <c r="I25" s="573"/>
      <c r="J25" s="573"/>
      <c r="K25" s="573"/>
      <c r="L25" s="573"/>
      <c r="M25" s="573"/>
      <c r="N25" s="573"/>
      <c r="O25" s="573"/>
      <c r="P25" s="573"/>
      <c r="Q25" s="573"/>
      <c r="R25" s="573"/>
      <c r="S25" s="573"/>
      <c r="T25" s="573"/>
      <c r="U25" s="573"/>
      <c r="V25" s="573"/>
      <c r="W25" s="573"/>
      <c r="X25" s="573"/>
      <c r="Y25" s="573"/>
      <c r="Z25" s="573"/>
      <c r="AA25" s="573"/>
      <c r="AB25" s="573"/>
      <c r="AC25" s="573"/>
      <c r="AD25" s="10"/>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row>
    <row r="26" spans="1:60" ht="17.100000000000001" customHeight="1" x14ac:dyDescent="0.15">
      <c r="A26" s="12" t="s">
        <v>10</v>
      </c>
      <c r="B26" s="12"/>
      <c r="C26" s="12"/>
      <c r="D26" s="12"/>
      <c r="E26" s="12"/>
      <c r="F26" s="12"/>
      <c r="G26" s="12"/>
      <c r="H26" s="573"/>
      <c r="I26" s="573"/>
      <c r="J26" s="573"/>
      <c r="K26" s="573"/>
      <c r="L26" s="573"/>
      <c r="M26" s="573"/>
      <c r="N26" s="573"/>
      <c r="O26" s="573"/>
      <c r="P26" s="573"/>
      <c r="Q26" s="573"/>
      <c r="R26" s="573"/>
      <c r="S26" s="573"/>
      <c r="T26" s="573"/>
      <c r="U26" s="573"/>
      <c r="V26" s="573"/>
      <c r="W26" s="573"/>
      <c r="X26" s="573"/>
      <c r="Y26" s="573"/>
      <c r="Z26" s="573"/>
      <c r="AA26" s="573"/>
      <c r="AB26" s="573"/>
      <c r="AC26" s="573"/>
      <c r="AD26" s="10"/>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row>
    <row r="27" spans="1:60" ht="17.100000000000001" customHeight="1" x14ac:dyDescent="0.15">
      <c r="A27" s="12" t="s">
        <v>11</v>
      </c>
      <c r="B27" s="12"/>
      <c r="C27" s="12"/>
      <c r="D27" s="12"/>
      <c r="E27" s="12"/>
      <c r="F27" s="12"/>
      <c r="G27" s="12"/>
      <c r="H27" s="572"/>
      <c r="I27" s="572"/>
      <c r="J27" s="572"/>
      <c r="K27" s="458"/>
      <c r="L27" s="137"/>
      <c r="M27" s="137"/>
      <c r="N27" s="137"/>
      <c r="O27" s="12"/>
      <c r="P27" s="12"/>
      <c r="Q27" s="12"/>
      <c r="R27" s="12"/>
      <c r="S27" s="12"/>
      <c r="T27" s="12"/>
      <c r="U27" s="12"/>
      <c r="V27" s="12"/>
      <c r="W27" s="12"/>
      <c r="X27" s="12"/>
      <c r="Y27" s="12"/>
      <c r="Z27" s="12"/>
      <c r="AA27" s="12"/>
      <c r="AB27" s="12"/>
      <c r="AC27" s="12"/>
      <c r="AD27" s="10"/>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row>
    <row r="28" spans="1:60" ht="17.100000000000001" customHeight="1" x14ac:dyDescent="0.15">
      <c r="A28" s="12" t="s">
        <v>12</v>
      </c>
      <c r="B28" s="12"/>
      <c r="C28" s="12"/>
      <c r="D28" s="12"/>
      <c r="E28" s="12"/>
      <c r="F28" s="12"/>
      <c r="G28" s="12"/>
      <c r="H28" s="565"/>
      <c r="I28" s="565"/>
      <c r="J28" s="565"/>
      <c r="K28" s="565"/>
      <c r="L28" s="565"/>
      <c r="M28" s="565"/>
      <c r="N28" s="565"/>
      <c r="O28" s="565"/>
      <c r="P28" s="565"/>
      <c r="Q28" s="565"/>
      <c r="R28" s="565"/>
      <c r="S28" s="565"/>
      <c r="T28" s="565"/>
      <c r="U28" s="565"/>
      <c r="V28" s="565"/>
      <c r="W28" s="565"/>
      <c r="X28" s="565"/>
      <c r="Y28" s="565"/>
      <c r="Z28" s="565"/>
      <c r="AA28" s="565"/>
      <c r="AB28" s="565"/>
      <c r="AC28" s="565"/>
      <c r="AD28" s="10"/>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row>
    <row r="29" spans="1:60" ht="17.100000000000001" customHeight="1" x14ac:dyDescent="0.15">
      <c r="A29" s="12" t="s">
        <v>13</v>
      </c>
      <c r="B29" s="12"/>
      <c r="C29" s="12"/>
      <c r="D29" s="12"/>
      <c r="E29" s="12"/>
      <c r="F29" s="12"/>
      <c r="G29" s="12"/>
      <c r="H29" s="572"/>
      <c r="I29" s="572"/>
      <c r="J29" s="572"/>
      <c r="K29" s="572"/>
      <c r="L29" s="572"/>
      <c r="M29" s="16"/>
      <c r="N29" s="16"/>
      <c r="O29" s="16"/>
      <c r="P29" s="16"/>
      <c r="Q29" s="16"/>
      <c r="R29" s="16"/>
      <c r="S29" s="39"/>
      <c r="T29" s="39"/>
      <c r="U29" s="39"/>
      <c r="V29" s="39"/>
      <c r="W29" s="39"/>
      <c r="X29" s="39"/>
      <c r="Y29" s="39"/>
      <c r="Z29" s="39"/>
      <c r="AA29" s="39"/>
      <c r="AB29" s="39"/>
      <c r="AC29" s="39"/>
      <c r="AD29" s="10"/>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row>
    <row r="30" spans="1:60" ht="17.100000000000001" customHeight="1" x14ac:dyDescent="0.15">
      <c r="A30" s="145"/>
      <c r="B30" s="145"/>
      <c r="C30" s="145"/>
      <c r="D30" s="145"/>
      <c r="E30" s="145"/>
      <c r="F30" s="145"/>
      <c r="G30" s="145"/>
      <c r="H30" s="146"/>
      <c r="I30" s="146"/>
      <c r="J30" s="146"/>
      <c r="K30" s="146"/>
      <c r="L30" s="146"/>
      <c r="M30" s="146"/>
      <c r="N30" s="146"/>
      <c r="O30" s="146"/>
      <c r="P30" s="146"/>
      <c r="Q30" s="146"/>
      <c r="R30" s="146"/>
      <c r="S30" s="40"/>
      <c r="T30" s="40"/>
      <c r="U30" s="40"/>
      <c r="V30" s="40"/>
      <c r="W30" s="40"/>
      <c r="X30" s="40"/>
      <c r="Y30" s="40"/>
      <c r="Z30" s="40"/>
      <c r="AA30" s="40"/>
      <c r="AB30" s="40"/>
      <c r="AC30" s="40"/>
      <c r="AD30" s="10"/>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row>
    <row r="31" spans="1:60" ht="17.100000000000001" customHeight="1" x14ac:dyDescent="0.15">
      <c r="A31" s="19" t="s">
        <v>218</v>
      </c>
      <c r="B31" s="19"/>
      <c r="C31" s="19"/>
      <c r="D31" s="19"/>
      <c r="E31" s="19"/>
      <c r="F31" s="19"/>
      <c r="G31" s="19"/>
      <c r="H31" s="591"/>
      <c r="I31" s="591"/>
      <c r="J31" s="591"/>
      <c r="K31" s="591"/>
      <c r="L31" s="591"/>
      <c r="M31" s="591"/>
      <c r="N31" s="591"/>
      <c r="O31" s="591"/>
      <c r="P31" s="591"/>
      <c r="Q31" s="591"/>
      <c r="R31" s="591"/>
      <c r="S31" s="591"/>
      <c r="T31" s="591"/>
      <c r="U31" s="591"/>
      <c r="V31" s="591"/>
      <c r="W31" s="591"/>
      <c r="X31" s="591"/>
      <c r="Y31" s="591"/>
      <c r="Z31" s="591"/>
      <c r="AA31" s="591"/>
      <c r="AB31" s="591"/>
      <c r="AC31" s="59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row>
    <row r="32" spans="1:60" ht="17.100000000000001" customHeight="1" x14ac:dyDescent="0.15">
      <c r="A32" s="12" t="s">
        <v>9</v>
      </c>
      <c r="B32" s="12"/>
      <c r="C32" s="12"/>
      <c r="D32" s="12"/>
      <c r="E32" s="12"/>
      <c r="F32" s="12"/>
      <c r="G32" s="12"/>
      <c r="H32" s="573"/>
      <c r="I32" s="573"/>
      <c r="J32" s="573"/>
      <c r="K32" s="573"/>
      <c r="L32" s="573"/>
      <c r="M32" s="573"/>
      <c r="N32" s="573"/>
      <c r="O32" s="573"/>
      <c r="P32" s="573"/>
      <c r="Q32" s="573"/>
      <c r="R32" s="573"/>
      <c r="S32" s="573"/>
      <c r="T32" s="573"/>
      <c r="U32" s="573"/>
      <c r="V32" s="573"/>
      <c r="W32" s="573"/>
      <c r="X32" s="573"/>
      <c r="Y32" s="573"/>
      <c r="Z32" s="573"/>
      <c r="AA32" s="573"/>
      <c r="AB32" s="573"/>
      <c r="AC32" s="573"/>
      <c r="AD32" s="10"/>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row>
    <row r="33" spans="1:60" ht="17.100000000000001" customHeight="1" x14ac:dyDescent="0.15">
      <c r="A33" s="12" t="s">
        <v>10</v>
      </c>
      <c r="B33" s="12"/>
      <c r="C33" s="12"/>
      <c r="D33" s="12"/>
      <c r="E33" s="12"/>
      <c r="F33" s="12"/>
      <c r="G33" s="12"/>
      <c r="H33" s="573"/>
      <c r="I33" s="573"/>
      <c r="J33" s="573"/>
      <c r="K33" s="573"/>
      <c r="L33" s="573"/>
      <c r="M33" s="573"/>
      <c r="N33" s="573"/>
      <c r="O33" s="573"/>
      <c r="P33" s="573"/>
      <c r="Q33" s="573"/>
      <c r="R33" s="573"/>
      <c r="S33" s="573"/>
      <c r="T33" s="573"/>
      <c r="U33" s="573"/>
      <c r="V33" s="573"/>
      <c r="W33" s="573"/>
      <c r="X33" s="573"/>
      <c r="Y33" s="573"/>
      <c r="Z33" s="573"/>
      <c r="AA33" s="573"/>
      <c r="AB33" s="573"/>
      <c r="AC33" s="573"/>
      <c r="AD33" s="10"/>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row>
    <row r="34" spans="1:60" ht="17.100000000000001" customHeight="1" x14ac:dyDescent="0.15">
      <c r="A34" s="12" t="s">
        <v>11</v>
      </c>
      <c r="B34" s="12"/>
      <c r="C34" s="12"/>
      <c r="D34" s="12"/>
      <c r="E34" s="12"/>
      <c r="F34" s="12"/>
      <c r="G34" s="12"/>
      <c r="H34" s="572"/>
      <c r="I34" s="572"/>
      <c r="J34" s="572"/>
      <c r="K34" s="458"/>
      <c r="L34" s="137"/>
      <c r="M34" s="137"/>
      <c r="N34" s="137"/>
      <c r="O34" s="12"/>
      <c r="P34" s="12"/>
      <c r="Q34" s="12"/>
      <c r="R34" s="12"/>
      <c r="S34" s="12"/>
      <c r="T34" s="12"/>
      <c r="U34" s="12"/>
      <c r="V34" s="12"/>
      <c r="W34" s="12"/>
      <c r="X34" s="12"/>
      <c r="Y34" s="12"/>
      <c r="Z34" s="12"/>
      <c r="AA34" s="12"/>
      <c r="AB34" s="12"/>
      <c r="AC34" s="12"/>
      <c r="AD34" s="10"/>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row>
    <row r="35" spans="1:60" ht="17.100000000000001" customHeight="1" x14ac:dyDescent="0.15">
      <c r="A35" s="12" t="s">
        <v>12</v>
      </c>
      <c r="B35" s="12"/>
      <c r="C35" s="12"/>
      <c r="D35" s="12"/>
      <c r="E35" s="12"/>
      <c r="F35" s="12"/>
      <c r="G35" s="12"/>
      <c r="H35" s="565"/>
      <c r="I35" s="565"/>
      <c r="J35" s="565"/>
      <c r="K35" s="565"/>
      <c r="L35" s="565"/>
      <c r="M35" s="565"/>
      <c r="N35" s="565"/>
      <c r="O35" s="565"/>
      <c r="P35" s="565"/>
      <c r="Q35" s="565"/>
      <c r="R35" s="565"/>
      <c r="S35" s="565"/>
      <c r="T35" s="565"/>
      <c r="U35" s="565"/>
      <c r="V35" s="565"/>
      <c r="W35" s="565"/>
      <c r="X35" s="565"/>
      <c r="Y35" s="565"/>
      <c r="Z35" s="565"/>
      <c r="AA35" s="565"/>
      <c r="AB35" s="565"/>
      <c r="AC35" s="565"/>
      <c r="AD35" s="10"/>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row>
    <row r="36" spans="1:60" ht="17.100000000000001" customHeight="1" x14ac:dyDescent="0.15">
      <c r="A36" s="12" t="s">
        <v>13</v>
      </c>
      <c r="B36" s="12"/>
      <c r="C36" s="12"/>
      <c r="D36" s="12"/>
      <c r="E36" s="12"/>
      <c r="F36" s="12"/>
      <c r="G36" s="12"/>
      <c r="H36" s="572"/>
      <c r="I36" s="572"/>
      <c r="J36" s="572"/>
      <c r="K36" s="572"/>
      <c r="L36" s="572"/>
      <c r="M36" s="16"/>
      <c r="N36" s="16"/>
      <c r="O36" s="16"/>
      <c r="P36" s="16"/>
      <c r="Q36" s="16"/>
      <c r="R36" s="16"/>
      <c r="S36" s="39"/>
      <c r="T36" s="39"/>
      <c r="U36" s="39"/>
      <c r="V36" s="39"/>
      <c r="W36" s="39"/>
      <c r="X36" s="39"/>
      <c r="Y36" s="39"/>
      <c r="Z36" s="39"/>
      <c r="AA36" s="39"/>
      <c r="AB36" s="39"/>
      <c r="AC36" s="39"/>
      <c r="AD36" s="10"/>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row>
    <row r="37" spans="1:60" ht="17.100000000000001" customHeight="1" x14ac:dyDescent="0.15">
      <c r="A37" s="12"/>
      <c r="B37" s="12"/>
      <c r="C37" s="12"/>
      <c r="D37" s="12"/>
      <c r="E37" s="12"/>
      <c r="F37" s="12"/>
      <c r="G37" s="12"/>
      <c r="H37" s="16"/>
      <c r="I37" s="16"/>
      <c r="J37" s="16"/>
      <c r="K37" s="16"/>
      <c r="L37" s="16"/>
      <c r="M37" s="16"/>
      <c r="N37" s="16"/>
      <c r="O37" s="16"/>
      <c r="P37" s="16"/>
      <c r="Q37" s="16"/>
      <c r="R37" s="16"/>
      <c r="S37" s="39"/>
      <c r="T37" s="39"/>
      <c r="U37" s="39"/>
      <c r="V37" s="39"/>
      <c r="W37" s="39"/>
      <c r="X37" s="39"/>
      <c r="Y37" s="39"/>
      <c r="Z37" s="39"/>
      <c r="AA37" s="39"/>
      <c r="AB37" s="39"/>
      <c r="AC37" s="39"/>
      <c r="AD37" s="10"/>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row>
    <row r="38" spans="1:60" ht="17.100000000000001" customHeight="1" x14ac:dyDescent="0.15">
      <c r="A38" s="38" t="s">
        <v>219</v>
      </c>
      <c r="B38" s="38"/>
      <c r="C38" s="38"/>
      <c r="D38" s="38"/>
      <c r="E38" s="38"/>
      <c r="F38" s="38"/>
      <c r="G38" s="38"/>
      <c r="H38" s="591"/>
      <c r="I38" s="591"/>
      <c r="J38" s="591"/>
      <c r="K38" s="591"/>
      <c r="L38" s="591"/>
      <c r="M38" s="591"/>
      <c r="N38" s="591"/>
      <c r="O38" s="591"/>
      <c r="P38" s="591"/>
      <c r="Q38" s="591"/>
      <c r="R38" s="591"/>
      <c r="S38" s="591"/>
      <c r="T38" s="591"/>
      <c r="U38" s="591"/>
      <c r="V38" s="591"/>
      <c r="W38" s="591"/>
      <c r="X38" s="591"/>
      <c r="Y38" s="591"/>
      <c r="Z38" s="591"/>
      <c r="AA38" s="591"/>
      <c r="AB38" s="591"/>
      <c r="AC38" s="59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row>
    <row r="39" spans="1:60" ht="17.100000000000001" customHeight="1" x14ac:dyDescent="0.15">
      <c r="A39" s="12" t="s">
        <v>9</v>
      </c>
      <c r="B39" s="12"/>
      <c r="C39" s="12"/>
      <c r="D39" s="12"/>
      <c r="E39" s="12"/>
      <c r="F39" s="12"/>
      <c r="G39" s="12"/>
      <c r="H39" s="573"/>
      <c r="I39" s="573"/>
      <c r="J39" s="573"/>
      <c r="K39" s="573"/>
      <c r="L39" s="573"/>
      <c r="M39" s="573"/>
      <c r="N39" s="573"/>
      <c r="O39" s="573"/>
      <c r="P39" s="573"/>
      <c r="Q39" s="573"/>
      <c r="R39" s="573"/>
      <c r="S39" s="573"/>
      <c r="T39" s="573"/>
      <c r="U39" s="573"/>
      <c r="V39" s="573"/>
      <c r="W39" s="573"/>
      <c r="X39" s="573"/>
      <c r="Y39" s="573"/>
      <c r="Z39" s="573"/>
      <c r="AA39" s="573"/>
      <c r="AB39" s="573"/>
      <c r="AC39" s="573"/>
      <c r="AD39" s="10"/>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row>
    <row r="40" spans="1:60" ht="17.100000000000001" customHeight="1" x14ac:dyDescent="0.15">
      <c r="A40" s="12" t="s">
        <v>10</v>
      </c>
      <c r="B40" s="12"/>
      <c r="C40" s="12"/>
      <c r="D40" s="12"/>
      <c r="E40" s="12"/>
      <c r="F40" s="12"/>
      <c r="G40" s="12"/>
      <c r="H40" s="573"/>
      <c r="I40" s="573"/>
      <c r="J40" s="573"/>
      <c r="K40" s="573"/>
      <c r="L40" s="573"/>
      <c r="M40" s="573"/>
      <c r="N40" s="573"/>
      <c r="O40" s="573"/>
      <c r="P40" s="573"/>
      <c r="Q40" s="573"/>
      <c r="R40" s="573"/>
      <c r="S40" s="573"/>
      <c r="T40" s="573"/>
      <c r="U40" s="573"/>
      <c r="V40" s="573"/>
      <c r="W40" s="573"/>
      <c r="X40" s="573"/>
      <c r="Y40" s="573"/>
      <c r="Z40" s="573"/>
      <c r="AA40" s="573"/>
      <c r="AB40" s="573"/>
      <c r="AC40" s="573"/>
      <c r="AD40" s="10"/>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row>
    <row r="41" spans="1:60" ht="17.100000000000001" customHeight="1" x14ac:dyDescent="0.15">
      <c r="A41" s="12" t="s">
        <v>11</v>
      </c>
      <c r="B41" s="12"/>
      <c r="C41" s="12"/>
      <c r="D41" s="12"/>
      <c r="E41" s="12"/>
      <c r="F41" s="12"/>
      <c r="G41" s="12"/>
      <c r="H41" s="572"/>
      <c r="I41" s="572"/>
      <c r="J41" s="572"/>
      <c r="K41" s="458"/>
      <c r="L41" s="137"/>
      <c r="M41" s="137"/>
      <c r="N41" s="137"/>
      <c r="O41" s="12"/>
      <c r="P41" s="12"/>
      <c r="Q41" s="12"/>
      <c r="R41" s="12"/>
      <c r="S41" s="12"/>
      <c r="T41" s="12"/>
      <c r="U41" s="12"/>
      <c r="V41" s="12"/>
      <c r="W41" s="12"/>
      <c r="X41" s="12"/>
      <c r="Y41" s="12"/>
      <c r="Z41" s="12"/>
      <c r="AA41" s="12"/>
      <c r="AB41" s="12"/>
      <c r="AC41" s="12"/>
      <c r="AD41" s="10"/>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row>
    <row r="42" spans="1:60" ht="17.100000000000001" customHeight="1" x14ac:dyDescent="0.15">
      <c r="A42" s="12" t="s">
        <v>12</v>
      </c>
      <c r="B42" s="12"/>
      <c r="C42" s="12"/>
      <c r="D42" s="12"/>
      <c r="E42" s="12"/>
      <c r="F42" s="12"/>
      <c r="G42" s="12"/>
      <c r="H42" s="565"/>
      <c r="I42" s="565"/>
      <c r="J42" s="565"/>
      <c r="K42" s="565"/>
      <c r="L42" s="565"/>
      <c r="M42" s="565"/>
      <c r="N42" s="565"/>
      <c r="O42" s="565"/>
      <c r="P42" s="565"/>
      <c r="Q42" s="565"/>
      <c r="R42" s="565"/>
      <c r="S42" s="565"/>
      <c r="T42" s="565"/>
      <c r="U42" s="565"/>
      <c r="V42" s="565"/>
      <c r="W42" s="565"/>
      <c r="X42" s="565"/>
      <c r="Y42" s="565"/>
      <c r="Z42" s="565"/>
      <c r="AA42" s="565"/>
      <c r="AB42" s="565"/>
      <c r="AC42" s="565"/>
      <c r="AD42" s="10"/>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row>
    <row r="43" spans="1:60" ht="17.100000000000001" customHeight="1" x14ac:dyDescent="0.15">
      <c r="A43" s="12" t="s">
        <v>13</v>
      </c>
      <c r="B43" s="12"/>
      <c r="C43" s="12"/>
      <c r="D43" s="12"/>
      <c r="E43" s="12"/>
      <c r="F43" s="12"/>
      <c r="G43" s="12"/>
      <c r="H43" s="572"/>
      <c r="I43" s="572"/>
      <c r="J43" s="572"/>
      <c r="K43" s="572"/>
      <c r="L43" s="572"/>
      <c r="M43" s="16"/>
      <c r="N43" s="16"/>
      <c r="O43" s="16"/>
      <c r="P43" s="16"/>
      <c r="Q43" s="16"/>
      <c r="R43" s="16"/>
      <c r="S43" s="39"/>
      <c r="T43" s="39"/>
      <c r="U43" s="39"/>
      <c r="V43" s="39"/>
      <c r="W43" s="39"/>
      <c r="X43" s="39"/>
      <c r="Y43" s="39"/>
      <c r="Z43" s="39"/>
      <c r="AA43" s="39"/>
      <c r="AB43" s="39"/>
      <c r="AC43" s="39"/>
      <c r="AD43" s="10"/>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row>
    <row r="44" spans="1:60" ht="17.100000000000001" customHeight="1" x14ac:dyDescent="0.15">
      <c r="A44" s="12"/>
      <c r="B44" s="12"/>
      <c r="C44" s="12"/>
      <c r="D44" s="12"/>
      <c r="E44" s="12"/>
      <c r="F44" s="12"/>
      <c r="G44" s="12"/>
      <c r="H44" s="16"/>
      <c r="I44" s="16"/>
      <c r="J44" s="16"/>
      <c r="K44" s="16"/>
      <c r="L44" s="16"/>
      <c r="M44" s="16"/>
      <c r="N44" s="16"/>
      <c r="O44" s="16"/>
      <c r="P44" s="16"/>
      <c r="Q44" s="16"/>
      <c r="R44" s="16"/>
      <c r="S44" s="39"/>
      <c r="T44" s="39"/>
      <c r="U44" s="39"/>
      <c r="V44" s="39"/>
      <c r="W44" s="39"/>
      <c r="X44" s="39"/>
      <c r="Y44" s="39"/>
      <c r="Z44" s="39"/>
      <c r="AA44" s="39"/>
      <c r="AB44" s="39"/>
      <c r="AC44" s="39"/>
      <c r="AD44" s="10"/>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row>
    <row r="45" spans="1:60" ht="16.5" customHeight="1" x14ac:dyDescent="0.15"/>
  </sheetData>
  <sheetProtection sheet="1" objects="1" scenarios="1"/>
  <mergeCells count="40">
    <mergeCell ref="A1:AC1"/>
    <mergeCell ref="A2:AC2"/>
    <mergeCell ref="H3:AC3"/>
    <mergeCell ref="H4:AC4"/>
    <mergeCell ref="H5:AC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19:AC19"/>
    <mergeCell ref="H42:AC42"/>
    <mergeCell ref="H43:L43"/>
    <mergeCell ref="H35:AC35"/>
    <mergeCell ref="H36:L36"/>
    <mergeCell ref="H38:AC38"/>
    <mergeCell ref="H39:AC39"/>
    <mergeCell ref="H40:AC40"/>
    <mergeCell ref="H41:J41"/>
    <mergeCell ref="H34:J34"/>
    <mergeCell ref="H21:AC21"/>
    <mergeCell ref="H22:L22"/>
    <mergeCell ref="H24:AC24"/>
    <mergeCell ref="H25:AC25"/>
    <mergeCell ref="H26:AC26"/>
    <mergeCell ref="H27:J27"/>
    <mergeCell ref="H28:AC28"/>
    <mergeCell ref="H29:L29"/>
    <mergeCell ref="H31:AC31"/>
    <mergeCell ref="H32:AC32"/>
    <mergeCell ref="H33:AC33"/>
  </mergeCells>
  <phoneticPr fontId="8"/>
  <dataValidations count="3">
    <dataValidation imeMode="fullKatakana" allowBlank="1" showInputMessage="1" showErrorMessage="1" sqref="H4:AC4 H25:AC25 H32:AC32 H11:AC11 H18:AC18 H39:AC39" xr:uid="{00000000-0002-0000-0200-000000000000}"/>
    <dataValidation imeMode="halfAlpha" allowBlank="1" showInputMessage="1" showErrorMessage="1" sqref="H6:J6 H8:L8 H13:J13 H15:L15 H20:J20 H22:L22 H27:J27 H29:L29 H34:J34 H36:L36 H41:J41 H43:L43" xr:uid="{00000000-0002-0000-0200-000001000000}"/>
    <dataValidation imeMode="hiragana" allowBlank="1" showInputMessage="1" showErrorMessage="1" sqref="H5:AC5 H7:AC7 H12:AC12 H14:AC14 H19:AC19 H21:AC21 H26:AC26 H28:AC28 H33:AC33 H35:AC35 H40:AC40 H42:AC42" xr:uid="{00000000-0002-0000-0200-000002000000}"/>
  </dataValidations>
  <pageMargins left="0.59055118110236227" right="0.59055118110236227" top="0.7" bottom="0.38" header="0.23622047244094491" footer="0.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AC89"/>
  <sheetViews>
    <sheetView showZeros="0" view="pageBreakPreview" zoomScaleNormal="100" zoomScaleSheetLayoutView="100" workbookViewId="0">
      <selection activeCell="U72" sqref="U72"/>
    </sheetView>
  </sheetViews>
  <sheetFormatPr defaultColWidth="9" defaultRowHeight="20.100000000000001" customHeight="1" x14ac:dyDescent="0.15"/>
  <cols>
    <col min="1" max="25" width="3" style="24" customWidth="1"/>
    <col min="26" max="26" width="4.625" style="24" customWidth="1"/>
    <col min="27" max="29" width="3" style="24" customWidth="1"/>
    <col min="30" max="36" width="9" style="24"/>
    <col min="37" max="37" width="9" style="24" customWidth="1"/>
    <col min="38" max="16384" width="9" style="24"/>
  </cols>
  <sheetData>
    <row r="1" spans="1:29" ht="13.5" customHeight="1" x14ac:dyDescent="0.15">
      <c r="A1" s="599" t="s">
        <v>57</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row>
    <row r="2" spans="1:29" ht="13.5" customHeight="1" x14ac:dyDescent="0.15">
      <c r="A2" s="126" t="s">
        <v>58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row>
    <row r="3" spans="1:29" ht="31.5" customHeight="1" x14ac:dyDescent="0.15">
      <c r="A3" s="127" t="s">
        <v>59</v>
      </c>
      <c r="B3" s="127"/>
      <c r="C3" s="127"/>
      <c r="D3" s="127"/>
      <c r="E3" s="127"/>
      <c r="F3" s="600"/>
      <c r="G3" s="601"/>
      <c r="H3" s="601"/>
      <c r="I3" s="601"/>
      <c r="J3" s="601"/>
      <c r="K3" s="601"/>
      <c r="L3" s="601"/>
      <c r="M3" s="601"/>
      <c r="N3" s="601"/>
      <c r="O3" s="601"/>
      <c r="P3" s="601"/>
      <c r="Q3" s="601"/>
      <c r="R3" s="601"/>
      <c r="S3" s="601"/>
      <c r="T3" s="601"/>
      <c r="U3" s="601"/>
      <c r="V3" s="601"/>
      <c r="W3" s="601"/>
      <c r="X3" s="601"/>
      <c r="Y3" s="601"/>
      <c r="Z3" s="601"/>
      <c r="AA3" s="601"/>
      <c r="AB3" s="601"/>
      <c r="AC3" s="601"/>
    </row>
    <row r="4" spans="1:29" ht="17.100000000000001" customHeight="1" x14ac:dyDescent="0.15">
      <c r="A4" s="122" t="s">
        <v>60</v>
      </c>
      <c r="B4" s="122"/>
      <c r="C4" s="122"/>
      <c r="D4" s="122"/>
      <c r="E4" s="122"/>
      <c r="F4" s="602"/>
      <c r="G4" s="602"/>
      <c r="H4" s="602"/>
      <c r="I4" s="602"/>
      <c r="J4" s="602"/>
      <c r="K4" s="602"/>
      <c r="L4" s="602"/>
      <c r="M4" s="602"/>
      <c r="N4" s="602"/>
      <c r="O4" s="602"/>
      <c r="P4" s="602"/>
      <c r="Q4" s="602"/>
      <c r="R4" s="602"/>
      <c r="S4" s="602"/>
      <c r="T4" s="602"/>
      <c r="U4" s="602"/>
      <c r="V4" s="602"/>
      <c r="W4" s="602"/>
      <c r="X4" s="602"/>
      <c r="Y4" s="602"/>
      <c r="Z4" s="602"/>
      <c r="AA4" s="602"/>
      <c r="AB4" s="602"/>
      <c r="AC4" s="602"/>
    </row>
    <row r="5" spans="1:29" ht="17.100000000000001" customHeight="1" x14ac:dyDescent="0.15">
      <c r="A5" s="122" t="s">
        <v>61</v>
      </c>
      <c r="B5" s="122"/>
      <c r="C5" s="122"/>
      <c r="D5" s="122"/>
      <c r="E5" s="122"/>
      <c r="F5" s="123"/>
      <c r="G5" s="123"/>
      <c r="H5" s="123"/>
      <c r="I5" s="123"/>
      <c r="J5" s="123"/>
      <c r="K5" s="123"/>
      <c r="L5" s="123"/>
      <c r="M5" s="123"/>
      <c r="N5" s="123"/>
      <c r="O5" s="123"/>
      <c r="P5" s="123"/>
      <c r="Q5" s="123"/>
      <c r="R5" s="123"/>
      <c r="S5" s="123"/>
      <c r="T5" s="123"/>
      <c r="U5" s="123"/>
      <c r="V5" s="123"/>
      <c r="W5" s="123"/>
      <c r="X5" s="123"/>
      <c r="Y5" s="123"/>
      <c r="Z5" s="123"/>
      <c r="AA5" s="123"/>
      <c r="AB5" s="123"/>
      <c r="AC5" s="123"/>
    </row>
    <row r="6" spans="1:29" ht="17.100000000000001" customHeight="1" x14ac:dyDescent="0.15">
      <c r="A6" s="123"/>
      <c r="B6" s="123"/>
      <c r="C6" s="123"/>
      <c r="D6" s="148" t="s">
        <v>33</v>
      </c>
      <c r="E6" s="123" t="s">
        <v>62</v>
      </c>
      <c r="F6" s="123"/>
      <c r="G6" s="123"/>
      <c r="H6" s="123"/>
      <c r="I6" s="128"/>
      <c r="J6" s="128" t="s">
        <v>63</v>
      </c>
      <c r="K6" s="148" t="s">
        <v>33</v>
      </c>
      <c r="L6" s="123" t="s">
        <v>64</v>
      </c>
      <c r="M6" s="123"/>
      <c r="N6" s="123"/>
      <c r="O6" s="123"/>
      <c r="P6" s="148" t="s">
        <v>33</v>
      </c>
      <c r="Q6" s="123" t="s">
        <v>65</v>
      </c>
      <c r="R6" s="123"/>
      <c r="S6" s="123"/>
      <c r="T6" s="123"/>
      <c r="U6" s="123"/>
      <c r="V6" s="148" t="s">
        <v>33</v>
      </c>
      <c r="W6" s="123" t="s">
        <v>66</v>
      </c>
      <c r="X6" s="123"/>
      <c r="Y6" s="123"/>
      <c r="Z6" s="123"/>
      <c r="AA6" s="123" t="s">
        <v>67</v>
      </c>
      <c r="AB6" s="123"/>
      <c r="AC6" s="123"/>
    </row>
    <row r="7" spans="1:29" ht="17.100000000000001" customHeight="1" x14ac:dyDescent="0.15">
      <c r="A7" s="123"/>
      <c r="B7" s="123"/>
      <c r="C7" s="123"/>
      <c r="D7" s="148" t="s">
        <v>33</v>
      </c>
      <c r="E7" s="603" t="s">
        <v>68</v>
      </c>
      <c r="F7" s="603"/>
      <c r="G7" s="603"/>
      <c r="H7" s="603"/>
      <c r="I7" s="603"/>
      <c r="J7" s="123"/>
      <c r="K7" s="152" t="s">
        <v>33</v>
      </c>
      <c r="L7" s="123" t="s">
        <v>69</v>
      </c>
      <c r="M7" s="123"/>
      <c r="N7" s="123"/>
      <c r="O7" s="123"/>
      <c r="P7" s="123"/>
      <c r="Q7" s="123"/>
      <c r="R7" s="123"/>
      <c r="S7" s="123"/>
      <c r="T7" s="123"/>
      <c r="U7" s="123"/>
      <c r="V7" s="123"/>
      <c r="W7" s="123"/>
      <c r="X7" s="123"/>
      <c r="Y7" s="123"/>
      <c r="Z7" s="123"/>
      <c r="AA7" s="123"/>
      <c r="AB7" s="123"/>
      <c r="AC7" s="123"/>
    </row>
    <row r="8" spans="1:29" ht="17.100000000000001" customHeight="1" x14ac:dyDescent="0.15">
      <c r="A8" s="122" t="s">
        <v>70</v>
      </c>
      <c r="B8" s="122"/>
      <c r="C8" s="122"/>
      <c r="D8" s="122"/>
      <c r="E8" s="122"/>
      <c r="F8" s="431" t="s">
        <v>33</v>
      </c>
      <c r="G8" s="122" t="s">
        <v>71</v>
      </c>
      <c r="H8" s="129"/>
      <c r="I8" s="129"/>
      <c r="J8" s="129"/>
      <c r="K8" s="431" t="s">
        <v>33</v>
      </c>
      <c r="L8" s="129" t="s">
        <v>72</v>
      </c>
      <c r="M8" s="129"/>
      <c r="N8" s="129"/>
      <c r="O8" s="129"/>
      <c r="P8" s="129"/>
      <c r="Q8" s="431" t="s">
        <v>33</v>
      </c>
      <c r="R8" s="129" t="s">
        <v>73</v>
      </c>
      <c r="S8" s="122"/>
      <c r="T8" s="122"/>
      <c r="U8" s="130" t="s">
        <v>280</v>
      </c>
      <c r="V8" s="431" t="s">
        <v>33</v>
      </c>
      <c r="W8" s="129" t="s">
        <v>281</v>
      </c>
      <c r="X8" s="122"/>
      <c r="Y8" s="122"/>
      <c r="Z8" s="122"/>
      <c r="AA8" s="122"/>
      <c r="AB8" s="129"/>
      <c r="AC8" s="129"/>
    </row>
    <row r="9" spans="1:29" ht="30.75" customHeight="1" x14ac:dyDescent="0.15">
      <c r="A9" s="129" t="s">
        <v>74</v>
      </c>
      <c r="B9" s="129"/>
      <c r="C9" s="129"/>
      <c r="D9" s="129"/>
      <c r="E9" s="129"/>
      <c r="F9" s="129"/>
      <c r="G9" s="129"/>
      <c r="H9" s="129"/>
      <c r="I9" s="129"/>
      <c r="J9" s="129"/>
      <c r="K9" s="129"/>
      <c r="L9" s="129"/>
      <c r="M9" s="604"/>
      <c r="N9" s="604"/>
      <c r="O9" s="604"/>
      <c r="P9" s="604"/>
      <c r="Q9" s="604"/>
      <c r="R9" s="604"/>
      <c r="S9" s="604"/>
      <c r="T9" s="604"/>
      <c r="U9" s="604"/>
      <c r="V9" s="604"/>
      <c r="W9" s="604"/>
      <c r="X9" s="604"/>
      <c r="Y9" s="604"/>
      <c r="Z9" s="604"/>
      <c r="AA9" s="604"/>
      <c r="AB9" s="604"/>
      <c r="AC9" s="604"/>
    </row>
    <row r="10" spans="1:29" ht="13.5" customHeight="1" x14ac:dyDescent="0.15">
      <c r="A10" s="123" t="s">
        <v>75</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row>
    <row r="11" spans="1:29" ht="17.100000000000001" customHeight="1" x14ac:dyDescent="0.15">
      <c r="A11" s="123" t="s">
        <v>76</v>
      </c>
      <c r="B11" s="123"/>
      <c r="C11" s="123"/>
      <c r="D11" s="123"/>
      <c r="E11" s="123"/>
      <c r="F11" s="126"/>
      <c r="G11" s="126"/>
      <c r="H11" s="126"/>
      <c r="I11" s="126"/>
      <c r="J11" s="126"/>
      <c r="K11" s="126"/>
      <c r="L11" s="605"/>
      <c r="M11" s="605"/>
      <c r="N11" s="605"/>
      <c r="O11" s="605"/>
      <c r="P11" s="605"/>
      <c r="Q11" s="131" t="s">
        <v>77</v>
      </c>
      <c r="R11" s="131"/>
      <c r="S11" s="131"/>
      <c r="T11" s="131"/>
      <c r="U11" s="131"/>
      <c r="V11" s="131"/>
      <c r="W11" s="131"/>
      <c r="X11" s="131"/>
      <c r="Y11" s="131"/>
      <c r="Z11" s="131"/>
      <c r="AA11" s="131"/>
      <c r="AB11" s="123"/>
      <c r="AC11" s="123"/>
    </row>
    <row r="12" spans="1:29" ht="17.100000000000001" customHeight="1" x14ac:dyDescent="0.15">
      <c r="A12" s="123" t="s">
        <v>78</v>
      </c>
      <c r="B12" s="123"/>
      <c r="C12" s="123"/>
      <c r="D12" s="123"/>
      <c r="E12" s="123"/>
      <c r="F12" s="131"/>
      <c r="G12" s="131"/>
      <c r="H12" s="131"/>
      <c r="I12" s="131"/>
      <c r="J12" s="131"/>
      <c r="K12" s="131"/>
      <c r="L12" s="606"/>
      <c r="M12" s="606"/>
      <c r="N12" s="606"/>
      <c r="O12" s="606"/>
      <c r="P12" s="606"/>
      <c r="Q12" s="131" t="s">
        <v>77</v>
      </c>
      <c r="R12" s="132"/>
      <c r="S12" s="132"/>
      <c r="T12" s="132"/>
      <c r="U12" s="132"/>
      <c r="V12" s="132"/>
      <c r="W12" s="132"/>
      <c r="X12" s="132"/>
      <c r="Y12" s="132"/>
      <c r="Z12" s="132"/>
      <c r="AA12" s="132"/>
      <c r="AB12" s="124"/>
      <c r="AC12" s="124"/>
    </row>
    <row r="13" spans="1:29" ht="17.100000000000001" customHeight="1" x14ac:dyDescent="0.15">
      <c r="A13" s="122" t="s">
        <v>79</v>
      </c>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3"/>
      <c r="AC13" s="123"/>
    </row>
    <row r="14" spans="1:29" ht="17.100000000000001" customHeight="1" x14ac:dyDescent="0.15">
      <c r="A14" s="123" t="s">
        <v>80</v>
      </c>
      <c r="B14" s="123"/>
      <c r="C14" s="123"/>
      <c r="D14" s="123"/>
      <c r="E14" s="123"/>
      <c r="F14" s="123"/>
      <c r="G14" s="123" t="s">
        <v>81</v>
      </c>
      <c r="H14" s="45"/>
      <c r="I14" s="128" t="s">
        <v>82</v>
      </c>
      <c r="J14" s="610"/>
      <c r="K14" s="610"/>
      <c r="L14" s="610"/>
      <c r="M14" s="610"/>
      <c r="N14" s="45" t="s">
        <v>83</v>
      </c>
      <c r="O14" s="610"/>
      <c r="P14" s="610"/>
      <c r="Q14" s="610"/>
      <c r="R14" s="610"/>
      <c r="S14" s="45" t="s">
        <v>83</v>
      </c>
      <c r="T14" s="610"/>
      <c r="U14" s="610"/>
      <c r="V14" s="610"/>
      <c r="W14" s="610"/>
      <c r="X14" s="123" t="s">
        <v>84</v>
      </c>
      <c r="Y14" s="123"/>
      <c r="Z14" s="123"/>
      <c r="AA14" s="45"/>
      <c r="AB14" s="123"/>
      <c r="AC14" s="45"/>
    </row>
    <row r="15" spans="1:29" ht="17.100000000000001" customHeight="1" x14ac:dyDescent="0.15">
      <c r="A15" s="123"/>
      <c r="B15" s="123"/>
      <c r="C15" s="123"/>
      <c r="D15" s="123"/>
      <c r="E15" s="123"/>
      <c r="F15" s="123"/>
      <c r="G15" s="123" t="s">
        <v>85</v>
      </c>
      <c r="H15" s="123"/>
      <c r="I15" s="128" t="s">
        <v>82</v>
      </c>
      <c r="J15" s="610"/>
      <c r="K15" s="610"/>
      <c r="L15" s="610"/>
      <c r="M15" s="610"/>
      <c r="N15" s="45" t="s">
        <v>83</v>
      </c>
      <c r="O15" s="610"/>
      <c r="P15" s="610"/>
      <c r="Q15" s="610"/>
      <c r="R15" s="610"/>
      <c r="S15" s="45" t="s">
        <v>83</v>
      </c>
      <c r="T15" s="610"/>
      <c r="U15" s="610"/>
      <c r="V15" s="610"/>
      <c r="W15" s="610"/>
      <c r="X15" s="123" t="s">
        <v>84</v>
      </c>
      <c r="Y15" s="123"/>
      <c r="Z15" s="123"/>
      <c r="AA15" s="45"/>
      <c r="AB15" s="123"/>
      <c r="AC15" s="45"/>
    </row>
    <row r="16" spans="1:29" ht="16.5" customHeight="1" x14ac:dyDescent="0.15">
      <c r="A16" s="123" t="s">
        <v>86</v>
      </c>
      <c r="B16" s="123"/>
      <c r="C16" s="123"/>
      <c r="D16" s="123"/>
      <c r="E16" s="123"/>
      <c r="F16" s="123"/>
      <c r="G16" s="123"/>
      <c r="H16" s="123"/>
      <c r="I16" s="128" t="s">
        <v>82</v>
      </c>
      <c r="J16" s="624"/>
      <c r="K16" s="624"/>
      <c r="L16" s="624"/>
      <c r="M16" s="624"/>
      <c r="N16" s="45" t="s">
        <v>83</v>
      </c>
      <c r="O16" s="625"/>
      <c r="P16" s="625"/>
      <c r="Q16" s="625"/>
      <c r="R16" s="625"/>
      <c r="S16" s="45" t="s">
        <v>83</v>
      </c>
      <c r="T16" s="625"/>
      <c r="U16" s="625"/>
      <c r="V16" s="625"/>
      <c r="W16" s="625"/>
      <c r="X16" s="123" t="s">
        <v>100</v>
      </c>
      <c r="Y16" s="123"/>
      <c r="Z16" s="123"/>
      <c r="AA16" s="123"/>
      <c r="AB16" s="123"/>
      <c r="AC16" s="123"/>
    </row>
    <row r="17" spans="1:29" ht="13.5" customHeight="1" x14ac:dyDescent="0.15">
      <c r="A17" s="123" t="s">
        <v>87</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row>
    <row r="18" spans="1:29" ht="17.100000000000001" customHeight="1" x14ac:dyDescent="0.15">
      <c r="A18" s="123"/>
      <c r="B18" s="123"/>
      <c r="C18" s="123"/>
      <c r="D18" s="123"/>
      <c r="E18" s="123"/>
      <c r="F18" s="123"/>
      <c r="G18" s="123"/>
      <c r="H18" s="123"/>
      <c r="I18" s="128" t="s">
        <v>82</v>
      </c>
      <c r="J18" s="626"/>
      <c r="K18" s="626"/>
      <c r="L18" s="626"/>
      <c r="M18" s="626"/>
      <c r="N18" s="45" t="s">
        <v>306</v>
      </c>
      <c r="O18" s="627"/>
      <c r="P18" s="627"/>
      <c r="Q18" s="627"/>
      <c r="R18" s="627"/>
      <c r="S18" s="45" t="s">
        <v>83</v>
      </c>
      <c r="T18" s="627"/>
      <c r="U18" s="627"/>
      <c r="V18" s="627"/>
      <c r="W18" s="627"/>
      <c r="X18" s="131" t="s">
        <v>88</v>
      </c>
      <c r="Y18" s="123"/>
      <c r="Z18" s="123"/>
      <c r="AA18" s="45"/>
      <c r="AB18" s="123"/>
      <c r="AC18" s="123"/>
    </row>
    <row r="19" spans="1:29" ht="13.5" customHeight="1" x14ac:dyDescent="0.15">
      <c r="A19" s="123" t="s">
        <v>89</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row>
    <row r="20" spans="1:29" ht="17.100000000000001" customHeight="1" x14ac:dyDescent="0.15">
      <c r="A20" s="123"/>
      <c r="B20" s="123"/>
      <c r="C20" s="123"/>
      <c r="D20" s="123"/>
      <c r="E20" s="123"/>
      <c r="F20" s="123"/>
      <c r="G20" s="123"/>
      <c r="H20" s="123"/>
      <c r="I20" s="128" t="s">
        <v>82</v>
      </c>
      <c r="J20" s="626"/>
      <c r="K20" s="626"/>
      <c r="L20" s="626"/>
      <c r="M20" s="626"/>
      <c r="N20" s="45" t="s">
        <v>83</v>
      </c>
      <c r="O20" s="627"/>
      <c r="P20" s="627"/>
      <c r="Q20" s="627"/>
      <c r="R20" s="627"/>
      <c r="S20" s="45" t="s">
        <v>83</v>
      </c>
      <c r="T20" s="627"/>
      <c r="U20" s="627"/>
      <c r="V20" s="627"/>
      <c r="W20" s="627"/>
      <c r="X20" s="131" t="s">
        <v>88</v>
      </c>
      <c r="Y20" s="45"/>
      <c r="Z20" s="123"/>
      <c r="AA20" s="45"/>
      <c r="AB20" s="123"/>
      <c r="AC20" s="123"/>
    </row>
    <row r="21" spans="1:29" ht="17.100000000000001" customHeight="1" x14ac:dyDescent="0.15">
      <c r="A21" s="123" t="s">
        <v>90</v>
      </c>
      <c r="B21" s="123"/>
      <c r="C21" s="123"/>
      <c r="D21" s="123"/>
      <c r="E21" s="123"/>
      <c r="F21" s="123"/>
      <c r="G21" s="123"/>
      <c r="H21" s="45" t="s">
        <v>91</v>
      </c>
      <c r="I21" s="123"/>
      <c r="J21" s="623">
        <f>J14+O14+T14</f>
        <v>0</v>
      </c>
      <c r="K21" s="623"/>
      <c r="L21" s="623"/>
      <c r="M21" s="623"/>
      <c r="N21" s="131" t="s">
        <v>92</v>
      </c>
      <c r="O21" s="45"/>
      <c r="P21" s="45"/>
      <c r="Q21" s="45"/>
      <c r="R21" s="131"/>
      <c r="S21" s="131"/>
      <c r="T21" s="131"/>
      <c r="U21" s="131"/>
      <c r="V21" s="131"/>
      <c r="W21" s="131"/>
      <c r="X21" s="131"/>
      <c r="Y21" s="131"/>
      <c r="Z21" s="131"/>
      <c r="AA21" s="131"/>
      <c r="AB21" s="131"/>
      <c r="AC21" s="131"/>
    </row>
    <row r="22" spans="1:29" ht="17.100000000000001" customHeight="1" x14ac:dyDescent="0.15">
      <c r="A22" s="123"/>
      <c r="B22" s="123"/>
      <c r="C22" s="123"/>
      <c r="D22" s="123"/>
      <c r="E22" s="123"/>
      <c r="F22" s="123"/>
      <c r="G22" s="123"/>
      <c r="H22" s="45" t="s">
        <v>93</v>
      </c>
      <c r="I22" s="123"/>
      <c r="J22" s="623">
        <f>J15+O15+T15</f>
        <v>0</v>
      </c>
      <c r="K22" s="623"/>
      <c r="L22" s="623"/>
      <c r="M22" s="623"/>
      <c r="N22" s="131" t="s">
        <v>92</v>
      </c>
      <c r="O22" s="45"/>
      <c r="P22" s="45"/>
      <c r="Q22" s="45"/>
      <c r="R22" s="131"/>
      <c r="S22" s="131"/>
      <c r="T22" s="131"/>
      <c r="U22" s="131"/>
      <c r="V22" s="131"/>
      <c r="W22" s="131"/>
      <c r="X22" s="131"/>
      <c r="Y22" s="131"/>
      <c r="Z22" s="131"/>
      <c r="AA22" s="131"/>
      <c r="AB22" s="131"/>
      <c r="AC22" s="131"/>
    </row>
    <row r="23" spans="1:29" ht="17.100000000000001" customHeight="1" x14ac:dyDescent="0.15">
      <c r="A23" s="123" t="s">
        <v>94</v>
      </c>
      <c r="B23" s="123"/>
      <c r="C23" s="123"/>
      <c r="D23" s="123"/>
      <c r="E23" s="123"/>
      <c r="F23" s="123"/>
      <c r="G23" s="123"/>
      <c r="H23" s="123"/>
      <c r="I23" s="123"/>
      <c r="J23" s="123"/>
      <c r="K23" s="123"/>
      <c r="L23" s="123"/>
      <c r="M23" s="123"/>
      <c r="N23" s="123"/>
      <c r="O23" s="123"/>
      <c r="P23" s="123"/>
      <c r="Q23" s="123"/>
      <c r="R23" s="123"/>
      <c r="S23" s="607"/>
      <c r="T23" s="607"/>
      <c r="U23" s="607"/>
      <c r="V23" s="131" t="s">
        <v>95</v>
      </c>
      <c r="W23" s="45"/>
      <c r="X23" s="131"/>
      <c r="Y23" s="131"/>
      <c r="Z23" s="131"/>
      <c r="AA23" s="131"/>
      <c r="AB23" s="131"/>
      <c r="AC23" s="131"/>
    </row>
    <row r="24" spans="1:29" ht="17.100000000000001" customHeight="1" x14ac:dyDescent="0.15">
      <c r="A24" s="123" t="s">
        <v>96</v>
      </c>
      <c r="B24" s="123"/>
      <c r="C24" s="123"/>
      <c r="D24" s="123"/>
      <c r="E24" s="123"/>
      <c r="F24" s="123"/>
      <c r="G24" s="123"/>
      <c r="H24" s="123"/>
      <c r="I24" s="123"/>
      <c r="J24" s="123"/>
      <c r="K24" s="123"/>
      <c r="L24" s="123"/>
      <c r="M24" s="123"/>
      <c r="N24" s="123"/>
      <c r="O24" s="123"/>
      <c r="P24" s="123"/>
      <c r="Q24" s="123"/>
      <c r="R24" s="123"/>
      <c r="S24" s="607"/>
      <c r="T24" s="607"/>
      <c r="U24" s="607"/>
      <c r="V24" s="131" t="s">
        <v>95</v>
      </c>
      <c r="W24" s="45"/>
      <c r="X24" s="131"/>
      <c r="Y24" s="131"/>
      <c r="Z24" s="131"/>
      <c r="AA24" s="131"/>
      <c r="AB24" s="131"/>
      <c r="AC24" s="131"/>
    </row>
    <row r="25" spans="1:29" ht="17.100000000000001" customHeight="1" x14ac:dyDescent="0.15">
      <c r="A25" s="123" t="s">
        <v>97</v>
      </c>
      <c r="B25" s="123"/>
      <c r="C25" s="123"/>
      <c r="D25" s="123"/>
      <c r="E25" s="123"/>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row>
    <row r="26" spans="1:29" ht="17.100000000000001" customHeight="1" x14ac:dyDescent="0.15">
      <c r="A26" s="129" t="s">
        <v>98</v>
      </c>
      <c r="B26" s="129"/>
      <c r="C26" s="129"/>
      <c r="D26" s="129"/>
      <c r="E26" s="129"/>
      <c r="F26" s="129"/>
      <c r="G26" s="129"/>
      <c r="H26" s="129"/>
      <c r="I26" s="129" t="s">
        <v>99</v>
      </c>
      <c r="J26" s="133"/>
      <c r="K26" s="609"/>
      <c r="L26" s="609"/>
      <c r="M26" s="609"/>
      <c r="N26" s="609"/>
      <c r="O26" s="129" t="s">
        <v>100</v>
      </c>
      <c r="P26" s="602"/>
      <c r="Q26" s="602"/>
      <c r="R26" s="602"/>
      <c r="S26" s="602"/>
      <c r="T26" s="602"/>
      <c r="U26" s="602"/>
      <c r="V26" s="602"/>
      <c r="W26" s="602"/>
      <c r="X26" s="602"/>
      <c r="Y26" s="602"/>
      <c r="Z26" s="602"/>
      <c r="AA26" s="602"/>
      <c r="AB26" s="602"/>
      <c r="AC26" s="129"/>
    </row>
    <row r="27" spans="1:29" ht="13.5" customHeight="1" x14ac:dyDescent="0.15">
      <c r="A27" s="123" t="s">
        <v>101</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row>
    <row r="28" spans="1:29" ht="17.100000000000001" customHeight="1" x14ac:dyDescent="0.15">
      <c r="A28" s="124"/>
      <c r="B28" s="124"/>
      <c r="C28" s="148" t="s">
        <v>33</v>
      </c>
      <c r="D28" s="123" t="s">
        <v>102</v>
      </c>
      <c r="E28" s="124"/>
      <c r="F28" s="148" t="s">
        <v>33</v>
      </c>
      <c r="G28" s="124" t="s">
        <v>103</v>
      </c>
      <c r="H28" s="124"/>
      <c r="I28" s="148" t="s">
        <v>33</v>
      </c>
      <c r="J28" s="124" t="s">
        <v>104</v>
      </c>
      <c r="K28" s="124"/>
      <c r="L28" s="148" t="s">
        <v>33</v>
      </c>
      <c r="M28" s="124" t="s">
        <v>105</v>
      </c>
      <c r="N28" s="124"/>
      <c r="O28" s="152" t="s">
        <v>33</v>
      </c>
      <c r="P28" s="124" t="s">
        <v>106</v>
      </c>
      <c r="Q28" s="124"/>
      <c r="R28" s="124"/>
      <c r="S28" s="152" t="s">
        <v>33</v>
      </c>
      <c r="T28" s="124" t="s">
        <v>107</v>
      </c>
      <c r="U28" s="124"/>
      <c r="V28" s="124"/>
      <c r="W28" s="124"/>
      <c r="X28" s="148" t="s">
        <v>33</v>
      </c>
      <c r="Y28" s="124" t="s">
        <v>108</v>
      </c>
      <c r="Z28" s="124"/>
      <c r="AA28" s="124"/>
      <c r="AB28" s="124"/>
      <c r="AC28" s="124"/>
    </row>
    <row r="29" spans="1:29" ht="17.100000000000001" customHeight="1" x14ac:dyDescent="0.15">
      <c r="A29" s="122" t="s">
        <v>109</v>
      </c>
      <c r="B29" s="122"/>
      <c r="C29" s="122"/>
      <c r="D29" s="122"/>
      <c r="E29" s="122"/>
      <c r="F29" s="122"/>
      <c r="G29" s="122"/>
      <c r="H29" s="122"/>
      <c r="I29" s="125" t="s">
        <v>82</v>
      </c>
      <c r="J29" s="122" t="s">
        <v>110</v>
      </c>
      <c r="K29" s="122"/>
      <c r="L29" s="122"/>
      <c r="M29" s="45"/>
      <c r="N29" s="122"/>
      <c r="O29" s="45" t="s">
        <v>83</v>
      </c>
      <c r="P29" s="122" t="s">
        <v>111</v>
      </c>
      <c r="Q29" s="125"/>
      <c r="R29" s="45"/>
      <c r="S29" s="45"/>
      <c r="T29" s="122"/>
      <c r="U29" s="45" t="s">
        <v>83</v>
      </c>
      <c r="V29" s="122" t="s">
        <v>112</v>
      </c>
      <c r="W29" s="122"/>
      <c r="X29" s="122"/>
      <c r="Y29" s="122"/>
      <c r="Z29" s="123"/>
      <c r="AA29" s="123" t="s">
        <v>113</v>
      </c>
      <c r="AB29" s="45"/>
      <c r="AC29" s="123"/>
    </row>
    <row r="30" spans="1:29" ht="17.100000000000001" customHeight="1" x14ac:dyDescent="0.15">
      <c r="A30" s="123" t="s">
        <v>960</v>
      </c>
      <c r="B30" s="123"/>
      <c r="C30" s="123"/>
      <c r="D30" s="123"/>
      <c r="E30" s="123"/>
      <c r="F30" s="123"/>
      <c r="G30" s="123"/>
      <c r="H30" s="123"/>
      <c r="I30" s="45" t="s">
        <v>82</v>
      </c>
      <c r="J30" s="596"/>
      <c r="K30" s="596"/>
      <c r="L30" s="596"/>
      <c r="M30" s="596"/>
      <c r="N30" s="596"/>
      <c r="O30" s="45" t="s">
        <v>83</v>
      </c>
      <c r="P30" s="596"/>
      <c r="Q30" s="596"/>
      <c r="R30" s="596"/>
      <c r="S30" s="596"/>
      <c r="T30" s="596"/>
      <c r="U30" s="45" t="s">
        <v>83</v>
      </c>
      <c r="V30" s="597">
        <f>J30+P30</f>
        <v>0</v>
      </c>
      <c r="W30" s="597"/>
      <c r="X30" s="597"/>
      <c r="Y30" s="597"/>
      <c r="Z30" s="597"/>
      <c r="AA30" s="123" t="s">
        <v>114</v>
      </c>
      <c r="AB30" s="45"/>
      <c r="AC30" s="123"/>
    </row>
    <row r="31" spans="1:29" ht="13.5" customHeight="1" x14ac:dyDescent="0.15">
      <c r="A31" s="123" t="s">
        <v>975</v>
      </c>
      <c r="B31" s="123"/>
      <c r="C31" s="123"/>
      <c r="D31" s="123"/>
      <c r="E31" s="123"/>
      <c r="F31" s="123"/>
      <c r="G31" s="123"/>
      <c r="H31" s="123"/>
      <c r="I31" s="45"/>
      <c r="J31" s="45"/>
      <c r="K31" s="45"/>
      <c r="L31" s="45"/>
      <c r="M31" s="45"/>
      <c r="N31" s="45"/>
      <c r="O31" s="45"/>
      <c r="P31" s="45"/>
      <c r="Q31" s="45"/>
      <c r="R31" s="45"/>
      <c r="S31" s="45"/>
      <c r="T31" s="45"/>
      <c r="U31" s="45"/>
      <c r="V31" s="45"/>
      <c r="W31" s="45"/>
      <c r="X31" s="45"/>
      <c r="Y31" s="45"/>
      <c r="Z31" s="45"/>
      <c r="AA31" s="45"/>
      <c r="AB31" s="45"/>
      <c r="AC31" s="123"/>
    </row>
    <row r="32" spans="1:29" ht="17.100000000000001" customHeight="1" x14ac:dyDescent="0.15">
      <c r="A32" s="123"/>
      <c r="B32" s="123"/>
      <c r="C32" s="123"/>
      <c r="D32" s="123"/>
      <c r="E32" s="123"/>
      <c r="F32" s="123"/>
      <c r="G32" s="123"/>
      <c r="H32" s="123"/>
      <c r="I32" s="45" t="s">
        <v>82</v>
      </c>
      <c r="J32" s="611">
        <f>J30</f>
        <v>0</v>
      </c>
      <c r="K32" s="611"/>
      <c r="L32" s="611"/>
      <c r="M32" s="611"/>
      <c r="N32" s="611"/>
      <c r="O32" s="45" t="s">
        <v>83</v>
      </c>
      <c r="P32" s="611">
        <f>P30</f>
        <v>0</v>
      </c>
      <c r="Q32" s="611"/>
      <c r="R32" s="611"/>
      <c r="S32" s="611"/>
      <c r="T32" s="611"/>
      <c r="U32" s="45" t="s">
        <v>83</v>
      </c>
      <c r="V32" s="597">
        <f>J32+P32</f>
        <v>0</v>
      </c>
      <c r="W32" s="597"/>
      <c r="X32" s="597"/>
      <c r="Y32" s="597"/>
      <c r="Z32" s="597"/>
      <c r="AA32" s="123" t="s">
        <v>114</v>
      </c>
      <c r="AB32" s="45"/>
      <c r="AC32" s="123"/>
    </row>
    <row r="33" spans="1:29" ht="17.100000000000001" customHeight="1" x14ac:dyDescent="0.15">
      <c r="A33" s="123" t="s">
        <v>976</v>
      </c>
      <c r="B33" s="123"/>
      <c r="C33" s="123"/>
      <c r="D33" s="123"/>
      <c r="E33" s="123"/>
      <c r="F33" s="123"/>
      <c r="G33" s="123"/>
      <c r="H33" s="123"/>
      <c r="I33" s="132"/>
      <c r="J33" s="598" t="str">
        <f>IFERROR(ROUNDUP(V32/J21*100,2),"")</f>
        <v/>
      </c>
      <c r="K33" s="598"/>
      <c r="L33" s="598"/>
      <c r="M33" s="598"/>
      <c r="N33" s="598"/>
      <c r="O33" s="132" t="s">
        <v>957</v>
      </c>
      <c r="P33" s="132"/>
      <c r="Q33" s="132"/>
      <c r="R33" s="132"/>
      <c r="S33" s="132"/>
      <c r="T33" s="132"/>
      <c r="U33" s="132"/>
      <c r="V33" s="132"/>
      <c r="W33" s="132"/>
      <c r="X33" s="132"/>
      <c r="Y33" s="132"/>
      <c r="Z33" s="132"/>
      <c r="AA33" s="132"/>
      <c r="AB33" s="132"/>
      <c r="AC33" s="132"/>
    </row>
    <row r="34" spans="1:29" ht="17.100000000000001" customHeight="1" x14ac:dyDescent="0.15">
      <c r="A34" s="122" t="s">
        <v>115</v>
      </c>
      <c r="B34" s="122"/>
      <c r="C34" s="122"/>
      <c r="D34" s="122"/>
      <c r="E34" s="122"/>
      <c r="F34" s="122"/>
      <c r="G34" s="122"/>
      <c r="H34" s="122"/>
      <c r="I34" s="125" t="s">
        <v>82</v>
      </c>
      <c r="J34" s="122" t="s">
        <v>110</v>
      </c>
      <c r="K34" s="122"/>
      <c r="L34" s="122"/>
      <c r="M34" s="45"/>
      <c r="N34" s="122"/>
      <c r="O34" s="45" t="s">
        <v>83</v>
      </c>
      <c r="P34" s="122" t="s">
        <v>111</v>
      </c>
      <c r="Q34" s="125"/>
      <c r="R34" s="45"/>
      <c r="S34" s="45"/>
      <c r="T34" s="122"/>
      <c r="U34" s="45" t="s">
        <v>83</v>
      </c>
      <c r="V34" s="122" t="s">
        <v>112</v>
      </c>
      <c r="W34" s="122"/>
      <c r="X34" s="122"/>
      <c r="Y34" s="122"/>
      <c r="Z34" s="123"/>
      <c r="AA34" s="123" t="s">
        <v>113</v>
      </c>
      <c r="AB34" s="45"/>
      <c r="AC34" s="123"/>
    </row>
    <row r="35" spans="1:29" ht="17.100000000000001" customHeight="1" x14ac:dyDescent="0.15">
      <c r="A35" s="123" t="s">
        <v>116</v>
      </c>
      <c r="B35" s="123"/>
      <c r="C35" s="123"/>
      <c r="D35" s="123"/>
      <c r="E35" s="123"/>
      <c r="F35" s="123"/>
      <c r="G35" s="123"/>
      <c r="H35" s="123"/>
      <c r="I35" s="45" t="s">
        <v>82</v>
      </c>
      <c r="J35" s="596"/>
      <c r="K35" s="596"/>
      <c r="L35" s="596"/>
      <c r="M35" s="596"/>
      <c r="N35" s="596"/>
      <c r="O35" s="45" t="s">
        <v>309</v>
      </c>
      <c r="P35" s="596"/>
      <c r="Q35" s="596"/>
      <c r="R35" s="596"/>
      <c r="S35" s="596"/>
      <c r="T35" s="596"/>
      <c r="U35" s="45" t="s">
        <v>83</v>
      </c>
      <c r="V35" s="597">
        <f>J35+P35</f>
        <v>0</v>
      </c>
      <c r="W35" s="597"/>
      <c r="X35" s="597"/>
      <c r="Y35" s="597"/>
      <c r="Z35" s="597"/>
      <c r="AA35" s="123" t="s">
        <v>114</v>
      </c>
      <c r="AB35" s="45"/>
      <c r="AC35" s="123"/>
    </row>
    <row r="36" spans="1:29" ht="13.5" customHeight="1" x14ac:dyDescent="0.15">
      <c r="A36" s="123" t="s">
        <v>278</v>
      </c>
      <c r="B36" s="123"/>
      <c r="C36" s="123"/>
      <c r="D36" s="123"/>
      <c r="E36" s="123"/>
      <c r="F36" s="123"/>
      <c r="G36" s="123"/>
      <c r="H36" s="123"/>
      <c r="I36" s="45"/>
      <c r="J36" s="459"/>
      <c r="K36" s="459"/>
      <c r="L36" s="459"/>
      <c r="M36" s="459"/>
      <c r="N36" s="459"/>
      <c r="O36" s="45"/>
      <c r="P36" s="459"/>
      <c r="Q36" s="459"/>
      <c r="R36" s="459"/>
      <c r="S36" s="459"/>
      <c r="T36" s="459"/>
      <c r="U36" s="45"/>
      <c r="V36" s="460"/>
      <c r="W36" s="460"/>
      <c r="X36" s="460"/>
      <c r="Y36" s="460"/>
      <c r="Z36" s="460"/>
      <c r="AA36" s="123"/>
      <c r="AB36" s="45"/>
      <c r="AC36" s="123"/>
    </row>
    <row r="37" spans="1:29" ht="17.100000000000001" customHeight="1" x14ac:dyDescent="0.15">
      <c r="A37" s="123"/>
      <c r="B37" s="123"/>
      <c r="C37" s="123"/>
      <c r="D37" s="123"/>
      <c r="E37" s="123"/>
      <c r="F37" s="123"/>
      <c r="G37" s="123"/>
      <c r="H37" s="123"/>
      <c r="I37" s="45" t="s">
        <v>82</v>
      </c>
      <c r="J37" s="596"/>
      <c r="K37" s="596"/>
      <c r="L37" s="596"/>
      <c r="M37" s="596"/>
      <c r="N37" s="596"/>
      <c r="O37" s="45" t="s">
        <v>83</v>
      </c>
      <c r="P37" s="596"/>
      <c r="Q37" s="596"/>
      <c r="R37" s="596"/>
      <c r="S37" s="596"/>
      <c r="T37" s="596"/>
      <c r="U37" s="45" t="s">
        <v>309</v>
      </c>
      <c r="V37" s="597">
        <f>J37+P37</f>
        <v>0</v>
      </c>
      <c r="W37" s="597"/>
      <c r="X37" s="597"/>
      <c r="Y37" s="597"/>
      <c r="Z37" s="597"/>
      <c r="AA37" s="123" t="s">
        <v>114</v>
      </c>
      <c r="AB37" s="45"/>
      <c r="AC37" s="123"/>
    </row>
    <row r="38" spans="1:29" ht="13.5" customHeight="1" x14ac:dyDescent="0.15">
      <c r="A38" s="123" t="s">
        <v>117</v>
      </c>
      <c r="B38" s="123"/>
      <c r="C38" s="123"/>
      <c r="D38" s="123"/>
      <c r="E38" s="123"/>
      <c r="F38" s="123"/>
      <c r="G38" s="123"/>
      <c r="H38" s="123"/>
      <c r="I38" s="123"/>
      <c r="J38" s="123"/>
      <c r="K38" s="123"/>
      <c r="L38" s="123"/>
      <c r="M38" s="123"/>
      <c r="N38" s="123"/>
      <c r="O38" s="123"/>
      <c r="P38" s="123"/>
      <c r="Q38" s="123"/>
      <c r="R38" s="123"/>
      <c r="S38" s="123"/>
      <c r="T38" s="123"/>
      <c r="U38" s="123"/>
      <c r="V38" s="134"/>
      <c r="W38" s="134"/>
      <c r="X38" s="134"/>
      <c r="Y38" s="134"/>
      <c r="Z38" s="134"/>
      <c r="AA38" s="123"/>
      <c r="AB38" s="123"/>
      <c r="AC38" s="123"/>
    </row>
    <row r="39" spans="1:29" ht="17.100000000000001" customHeight="1" x14ac:dyDescent="0.15">
      <c r="A39" s="123" t="s">
        <v>118</v>
      </c>
      <c r="B39" s="123"/>
      <c r="C39" s="123"/>
      <c r="D39" s="123"/>
      <c r="E39" s="123"/>
      <c r="F39" s="123"/>
      <c r="G39" s="123"/>
      <c r="H39" s="123"/>
      <c r="I39" s="45" t="s">
        <v>82</v>
      </c>
      <c r="J39" s="596"/>
      <c r="K39" s="596"/>
      <c r="L39" s="596"/>
      <c r="M39" s="596"/>
      <c r="N39" s="596"/>
      <c r="O39" s="45" t="s">
        <v>83</v>
      </c>
      <c r="P39" s="596"/>
      <c r="Q39" s="596"/>
      <c r="R39" s="596"/>
      <c r="S39" s="596"/>
      <c r="T39" s="596"/>
      <c r="U39" s="45" t="s">
        <v>83</v>
      </c>
      <c r="V39" s="597">
        <f>J39+P39</f>
        <v>0</v>
      </c>
      <c r="W39" s="597"/>
      <c r="X39" s="597"/>
      <c r="Y39" s="597"/>
      <c r="Z39" s="597"/>
      <c r="AA39" s="123" t="s">
        <v>114</v>
      </c>
      <c r="AB39" s="45"/>
      <c r="AC39" s="123"/>
    </row>
    <row r="40" spans="1:29" ht="13.5" customHeight="1" x14ac:dyDescent="0.15">
      <c r="A40" s="123" t="s">
        <v>279</v>
      </c>
      <c r="B40" s="123"/>
      <c r="C40" s="123"/>
      <c r="D40" s="123"/>
      <c r="E40" s="123"/>
      <c r="F40" s="123"/>
      <c r="G40" s="123"/>
      <c r="H40" s="123"/>
      <c r="I40" s="123"/>
      <c r="J40" s="123"/>
      <c r="K40" s="123"/>
      <c r="L40" s="123"/>
      <c r="M40" s="123"/>
      <c r="N40" s="123"/>
      <c r="O40" s="123"/>
      <c r="P40" s="123"/>
      <c r="Q40" s="123"/>
      <c r="R40" s="123"/>
      <c r="S40" s="123"/>
      <c r="T40" s="123"/>
      <c r="U40" s="123"/>
      <c r="V40" s="134"/>
      <c r="W40" s="134"/>
      <c r="X40" s="134"/>
      <c r="Y40" s="134"/>
      <c r="Z40" s="134"/>
      <c r="AA40" s="123"/>
      <c r="AB40" s="123"/>
      <c r="AC40" s="123"/>
    </row>
    <row r="41" spans="1:29" ht="17.100000000000001" customHeight="1" x14ac:dyDescent="0.15">
      <c r="A41" s="123" t="s">
        <v>118</v>
      </c>
      <c r="B41" s="123"/>
      <c r="C41" s="123"/>
      <c r="D41" s="123"/>
      <c r="E41" s="123"/>
      <c r="F41" s="123"/>
      <c r="G41" s="123"/>
      <c r="H41" s="123"/>
      <c r="I41" s="45" t="s">
        <v>82</v>
      </c>
      <c r="J41" s="596"/>
      <c r="K41" s="596"/>
      <c r="L41" s="596"/>
      <c r="M41" s="596"/>
      <c r="N41" s="596"/>
      <c r="O41" s="45" t="s">
        <v>310</v>
      </c>
      <c r="P41" s="596"/>
      <c r="Q41" s="596"/>
      <c r="R41" s="596"/>
      <c r="S41" s="596"/>
      <c r="T41" s="596"/>
      <c r="U41" s="45" t="s">
        <v>309</v>
      </c>
      <c r="V41" s="597">
        <f>J41+P41</f>
        <v>0</v>
      </c>
      <c r="W41" s="597"/>
      <c r="X41" s="597"/>
      <c r="Y41" s="597"/>
      <c r="Z41" s="597"/>
      <c r="AA41" s="123" t="s">
        <v>114</v>
      </c>
      <c r="AB41" s="45"/>
      <c r="AC41" s="123"/>
    </row>
    <row r="42" spans="1:29" ht="17.100000000000001" customHeight="1" x14ac:dyDescent="0.15">
      <c r="A42" s="123" t="s">
        <v>961</v>
      </c>
      <c r="B42" s="123"/>
      <c r="C42" s="123"/>
      <c r="D42" s="123"/>
      <c r="E42" s="123"/>
      <c r="F42" s="123"/>
      <c r="G42" s="123"/>
      <c r="H42" s="123"/>
      <c r="I42" s="45" t="s">
        <v>82</v>
      </c>
      <c r="J42" s="596"/>
      <c r="K42" s="596"/>
      <c r="L42" s="596"/>
      <c r="M42" s="596"/>
      <c r="N42" s="596"/>
      <c r="O42" s="45" t="s">
        <v>83</v>
      </c>
      <c r="P42" s="596"/>
      <c r="Q42" s="596"/>
      <c r="R42" s="596"/>
      <c r="S42" s="596"/>
      <c r="T42" s="596"/>
      <c r="U42" s="45" t="s">
        <v>83</v>
      </c>
      <c r="V42" s="597">
        <f t="shared" ref="V42" si="0">J42+P42</f>
        <v>0</v>
      </c>
      <c r="W42" s="597"/>
      <c r="X42" s="597"/>
      <c r="Y42" s="597"/>
      <c r="Z42" s="597"/>
      <c r="AA42" s="123" t="s">
        <v>114</v>
      </c>
      <c r="AB42" s="45"/>
      <c r="AC42" s="123"/>
    </row>
    <row r="43" spans="1:29" ht="17.100000000000001" customHeight="1" x14ac:dyDescent="0.15">
      <c r="A43" s="123" t="s">
        <v>962</v>
      </c>
      <c r="B43" s="123"/>
      <c r="C43" s="123"/>
      <c r="D43" s="123"/>
      <c r="E43" s="123"/>
      <c r="F43" s="123"/>
      <c r="G43" s="123"/>
      <c r="H43" s="123"/>
      <c r="I43" s="45" t="s">
        <v>82</v>
      </c>
      <c r="J43" s="596"/>
      <c r="K43" s="596"/>
      <c r="L43" s="596"/>
      <c r="M43" s="596"/>
      <c r="N43" s="596"/>
      <c r="O43" s="45" t="s">
        <v>83</v>
      </c>
      <c r="P43" s="596"/>
      <c r="Q43" s="596"/>
      <c r="R43" s="596"/>
      <c r="S43" s="596"/>
      <c r="T43" s="596"/>
      <c r="U43" s="45" t="s">
        <v>83</v>
      </c>
      <c r="V43" s="597">
        <f t="shared" ref="V43:V51" si="1">J43+P43</f>
        <v>0</v>
      </c>
      <c r="W43" s="597"/>
      <c r="X43" s="597"/>
      <c r="Y43" s="597"/>
      <c r="Z43" s="597"/>
      <c r="AA43" s="123" t="s">
        <v>114</v>
      </c>
      <c r="AB43" s="45"/>
      <c r="AC43" s="123"/>
    </row>
    <row r="44" spans="1:29" ht="17.100000000000001" customHeight="1" x14ac:dyDescent="0.15">
      <c r="A44" s="123" t="s">
        <v>964</v>
      </c>
      <c r="B44" s="131"/>
      <c r="C44" s="123"/>
      <c r="D44" s="123"/>
      <c r="E44" s="123"/>
      <c r="F44" s="123"/>
      <c r="G44" s="123"/>
      <c r="H44" s="123"/>
      <c r="I44" s="45" t="s">
        <v>82</v>
      </c>
      <c r="J44" s="596"/>
      <c r="K44" s="596"/>
      <c r="L44" s="596"/>
      <c r="M44" s="596"/>
      <c r="N44" s="596"/>
      <c r="O44" s="45" t="s">
        <v>83</v>
      </c>
      <c r="P44" s="596"/>
      <c r="Q44" s="596"/>
      <c r="R44" s="596"/>
      <c r="S44" s="596"/>
      <c r="T44" s="596"/>
      <c r="U44" s="45" t="s">
        <v>307</v>
      </c>
      <c r="V44" s="597">
        <f t="shared" si="1"/>
        <v>0</v>
      </c>
      <c r="W44" s="597"/>
      <c r="X44" s="597"/>
      <c r="Y44" s="597"/>
      <c r="Z44" s="597"/>
      <c r="AA44" s="123" t="s">
        <v>114</v>
      </c>
      <c r="AB44" s="45"/>
      <c r="AC44" s="123"/>
    </row>
    <row r="45" spans="1:29" ht="17.100000000000001" customHeight="1" x14ac:dyDescent="0.15">
      <c r="A45" s="123" t="s">
        <v>965</v>
      </c>
      <c r="B45" s="123"/>
      <c r="C45" s="123"/>
      <c r="D45" s="123"/>
      <c r="E45" s="123"/>
      <c r="F45" s="123"/>
      <c r="G45" s="123"/>
      <c r="H45" s="123"/>
      <c r="I45" s="45" t="s">
        <v>82</v>
      </c>
      <c r="J45" s="596"/>
      <c r="K45" s="596"/>
      <c r="L45" s="596"/>
      <c r="M45" s="596"/>
      <c r="N45" s="596"/>
      <c r="O45" s="45" t="s">
        <v>309</v>
      </c>
      <c r="P45" s="596"/>
      <c r="Q45" s="596"/>
      <c r="R45" s="596"/>
      <c r="S45" s="596"/>
      <c r="T45" s="596"/>
      <c r="U45" s="45" t="s">
        <v>309</v>
      </c>
      <c r="V45" s="597">
        <f t="shared" si="1"/>
        <v>0</v>
      </c>
      <c r="W45" s="597"/>
      <c r="X45" s="597"/>
      <c r="Y45" s="597"/>
      <c r="Z45" s="597"/>
      <c r="AA45" s="123" t="s">
        <v>114</v>
      </c>
      <c r="AB45" s="45"/>
      <c r="AC45" s="123"/>
    </row>
    <row r="46" spans="1:29" ht="17.100000000000001" customHeight="1" x14ac:dyDescent="0.15">
      <c r="A46" s="123" t="s">
        <v>966</v>
      </c>
      <c r="B46" s="123"/>
      <c r="C46" s="123"/>
      <c r="D46" s="123"/>
      <c r="E46" s="123"/>
      <c r="F46" s="123"/>
      <c r="G46" s="123"/>
      <c r="H46" s="123"/>
      <c r="I46" s="45" t="s">
        <v>82</v>
      </c>
      <c r="J46" s="596"/>
      <c r="K46" s="596"/>
      <c r="L46" s="596"/>
      <c r="M46" s="596"/>
      <c r="N46" s="596"/>
      <c r="O46" s="45" t="s">
        <v>83</v>
      </c>
      <c r="P46" s="596"/>
      <c r="Q46" s="596"/>
      <c r="R46" s="596"/>
      <c r="S46" s="596"/>
      <c r="T46" s="596"/>
      <c r="U46" s="45" t="s">
        <v>83</v>
      </c>
      <c r="V46" s="597">
        <f t="shared" si="1"/>
        <v>0</v>
      </c>
      <c r="W46" s="597"/>
      <c r="X46" s="597"/>
      <c r="Y46" s="597"/>
      <c r="Z46" s="597"/>
      <c r="AA46" s="123" t="s">
        <v>114</v>
      </c>
      <c r="AB46" s="45"/>
      <c r="AC46" s="123"/>
    </row>
    <row r="47" spans="1:29" ht="17.100000000000001" customHeight="1" x14ac:dyDescent="0.15">
      <c r="A47" s="123" t="s">
        <v>967</v>
      </c>
      <c r="B47" s="123"/>
      <c r="C47" s="123"/>
      <c r="D47" s="123"/>
      <c r="E47" s="123"/>
      <c r="F47" s="123"/>
      <c r="G47" s="123"/>
      <c r="H47" s="123"/>
      <c r="I47" s="45" t="s">
        <v>82</v>
      </c>
      <c r="J47" s="596"/>
      <c r="K47" s="596"/>
      <c r="L47" s="596"/>
      <c r="M47" s="596"/>
      <c r="N47" s="596"/>
      <c r="O47" s="45" t="s">
        <v>83</v>
      </c>
      <c r="P47" s="596"/>
      <c r="Q47" s="596"/>
      <c r="R47" s="596"/>
      <c r="S47" s="596"/>
      <c r="T47" s="596"/>
      <c r="U47" s="45" t="s">
        <v>83</v>
      </c>
      <c r="V47" s="597">
        <f>J47+P47</f>
        <v>0</v>
      </c>
      <c r="W47" s="597"/>
      <c r="X47" s="597"/>
      <c r="Y47" s="597"/>
      <c r="Z47" s="597"/>
      <c r="AA47" s="123" t="s">
        <v>114</v>
      </c>
      <c r="AB47" s="45"/>
      <c r="AC47" s="123"/>
    </row>
    <row r="48" spans="1:29" ht="17.100000000000001" customHeight="1" x14ac:dyDescent="0.15">
      <c r="A48" s="123" t="s">
        <v>968</v>
      </c>
      <c r="B48" s="123"/>
      <c r="C48" s="123"/>
      <c r="D48" s="123"/>
      <c r="E48" s="123"/>
      <c r="F48" s="123"/>
      <c r="G48" s="123"/>
      <c r="H48" s="123"/>
      <c r="I48" s="45"/>
      <c r="J48" s="596"/>
      <c r="K48" s="596"/>
      <c r="L48" s="596"/>
      <c r="M48" s="596"/>
      <c r="N48" s="596"/>
      <c r="O48" s="45" t="s">
        <v>83</v>
      </c>
      <c r="P48" s="596"/>
      <c r="Q48" s="596"/>
      <c r="R48" s="596"/>
      <c r="S48" s="596"/>
      <c r="T48" s="596"/>
      <c r="U48" s="45" t="s">
        <v>83</v>
      </c>
      <c r="V48" s="597">
        <f t="shared" si="1"/>
        <v>0</v>
      </c>
      <c r="W48" s="597"/>
      <c r="X48" s="597"/>
      <c r="Y48" s="597"/>
      <c r="Z48" s="597"/>
      <c r="AA48" s="123" t="s">
        <v>114</v>
      </c>
      <c r="AB48" s="45"/>
      <c r="AC48" s="123"/>
    </row>
    <row r="49" spans="1:29" ht="17.100000000000001" customHeight="1" x14ac:dyDescent="0.15">
      <c r="A49" s="123" t="s">
        <v>969</v>
      </c>
      <c r="B49" s="123"/>
      <c r="C49" s="123"/>
      <c r="D49" s="123"/>
      <c r="E49" s="123"/>
      <c r="F49" s="123"/>
      <c r="G49" s="123"/>
      <c r="H49" s="123"/>
      <c r="I49" s="45" t="s">
        <v>82</v>
      </c>
      <c r="J49" s="596"/>
      <c r="K49" s="596"/>
      <c r="L49" s="596"/>
      <c r="M49" s="596"/>
      <c r="N49" s="596"/>
      <c r="O49" s="45" t="s">
        <v>83</v>
      </c>
      <c r="P49" s="596"/>
      <c r="Q49" s="596"/>
      <c r="R49" s="596"/>
      <c r="S49" s="596"/>
      <c r="T49" s="596"/>
      <c r="U49" s="45" t="s">
        <v>83</v>
      </c>
      <c r="V49" s="597">
        <f t="shared" ref="V49" si="2">J49+P49</f>
        <v>0</v>
      </c>
      <c r="W49" s="597"/>
      <c r="X49" s="597"/>
      <c r="Y49" s="597"/>
      <c r="Z49" s="597"/>
      <c r="AA49" s="123" t="s">
        <v>114</v>
      </c>
      <c r="AB49" s="45"/>
      <c r="AC49" s="123"/>
    </row>
    <row r="50" spans="1:29" ht="17.100000000000001" customHeight="1" x14ac:dyDescent="0.15">
      <c r="A50" s="123" t="s">
        <v>970</v>
      </c>
      <c r="B50" s="123"/>
      <c r="C50" s="123"/>
      <c r="D50" s="123"/>
      <c r="E50" s="123"/>
      <c r="F50" s="123"/>
      <c r="G50" s="123"/>
      <c r="H50" s="123"/>
      <c r="I50" s="45" t="s">
        <v>82</v>
      </c>
      <c r="J50" s="596"/>
      <c r="K50" s="596"/>
      <c r="L50" s="596"/>
      <c r="M50" s="596"/>
      <c r="N50" s="596"/>
      <c r="O50" s="45" t="s">
        <v>83</v>
      </c>
      <c r="P50" s="596"/>
      <c r="Q50" s="596"/>
      <c r="R50" s="596"/>
      <c r="S50" s="596"/>
      <c r="T50" s="596"/>
      <c r="U50" s="45" t="s">
        <v>83</v>
      </c>
      <c r="V50" s="597">
        <f t="shared" si="1"/>
        <v>0</v>
      </c>
      <c r="W50" s="597"/>
      <c r="X50" s="597"/>
      <c r="Y50" s="597"/>
      <c r="Z50" s="597"/>
      <c r="AA50" s="123" t="s">
        <v>114</v>
      </c>
      <c r="AB50" s="45"/>
      <c r="AC50" s="123"/>
    </row>
    <row r="51" spans="1:29" ht="17.100000000000001" customHeight="1" x14ac:dyDescent="0.15">
      <c r="A51" s="123" t="s">
        <v>972</v>
      </c>
      <c r="B51" s="123"/>
      <c r="C51" s="123"/>
      <c r="D51" s="123"/>
      <c r="E51" s="123"/>
      <c r="F51" s="123"/>
      <c r="G51" s="123"/>
      <c r="H51" s="123"/>
      <c r="I51" s="45" t="s">
        <v>235</v>
      </c>
      <c r="J51" s="596"/>
      <c r="K51" s="596"/>
      <c r="L51" s="596"/>
      <c r="M51" s="596"/>
      <c r="N51" s="596"/>
      <c r="O51" s="45" t="s">
        <v>309</v>
      </c>
      <c r="P51" s="596"/>
      <c r="Q51" s="596"/>
      <c r="R51" s="596"/>
      <c r="S51" s="596"/>
      <c r="T51" s="596"/>
      <c r="U51" s="45" t="s">
        <v>83</v>
      </c>
      <c r="V51" s="597">
        <f t="shared" si="1"/>
        <v>0</v>
      </c>
      <c r="W51" s="597"/>
      <c r="X51" s="597"/>
      <c r="Y51" s="597"/>
      <c r="Z51" s="597"/>
      <c r="AA51" s="123" t="s">
        <v>114</v>
      </c>
      <c r="AB51" s="45"/>
      <c r="AC51" s="123"/>
    </row>
    <row r="52" spans="1:29" ht="17.100000000000001" customHeight="1" x14ac:dyDescent="0.15">
      <c r="A52" s="123" t="s">
        <v>973</v>
      </c>
      <c r="B52" s="123"/>
      <c r="C52" s="123"/>
      <c r="D52" s="123"/>
      <c r="E52" s="123"/>
      <c r="F52" s="123"/>
      <c r="G52" s="123"/>
      <c r="H52" s="123"/>
      <c r="I52" s="131"/>
      <c r="J52" s="596"/>
      <c r="K52" s="596"/>
      <c r="L52" s="596"/>
      <c r="M52" s="596"/>
      <c r="N52" s="596"/>
      <c r="O52" s="131" t="s">
        <v>308</v>
      </c>
      <c r="P52" s="45"/>
      <c r="Q52" s="45"/>
      <c r="R52" s="131"/>
      <c r="S52" s="131"/>
      <c r="T52" s="131"/>
      <c r="U52" s="131"/>
      <c r="V52" s="131"/>
      <c r="W52" s="131"/>
      <c r="X52" s="131"/>
      <c r="Y52" s="131"/>
      <c r="Z52" s="131"/>
      <c r="AA52" s="131"/>
      <c r="AB52" s="131"/>
      <c r="AC52" s="131"/>
    </row>
    <row r="53" spans="1:29" ht="17.100000000000001" customHeight="1" x14ac:dyDescent="0.15">
      <c r="A53" s="123" t="s">
        <v>974</v>
      </c>
      <c r="B53" s="124"/>
      <c r="C53" s="124"/>
      <c r="D53" s="124"/>
      <c r="E53" s="124"/>
      <c r="F53" s="124"/>
      <c r="G53" s="124"/>
      <c r="H53" s="124"/>
      <c r="I53" s="132"/>
      <c r="J53" s="598" t="str">
        <f>IFERROR(ROUNDUP(J52/J21*100,2),"")</f>
        <v/>
      </c>
      <c r="K53" s="598"/>
      <c r="L53" s="598"/>
      <c r="M53" s="598"/>
      <c r="N53" s="598"/>
      <c r="O53" s="132" t="s">
        <v>957</v>
      </c>
      <c r="P53" s="135"/>
      <c r="Q53" s="135"/>
      <c r="R53" s="132"/>
      <c r="S53" s="132"/>
      <c r="T53" s="132"/>
      <c r="U53" s="132"/>
      <c r="V53" s="132"/>
      <c r="W53" s="132"/>
      <c r="X53" s="132"/>
      <c r="Y53" s="132"/>
      <c r="Z53" s="132"/>
      <c r="AA53" s="132"/>
      <c r="AB53" s="132"/>
      <c r="AC53" s="132"/>
    </row>
    <row r="54" spans="1:29" ht="17.100000000000001" customHeight="1" x14ac:dyDescent="0.15">
      <c r="A54" s="122" t="s">
        <v>119</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row>
    <row r="55" spans="1:29" ht="17.100000000000001" customHeight="1" x14ac:dyDescent="0.15">
      <c r="A55" s="123" t="s">
        <v>120</v>
      </c>
      <c r="B55" s="123"/>
      <c r="C55" s="123"/>
      <c r="D55" s="123"/>
      <c r="E55" s="123"/>
      <c r="F55" s="123"/>
      <c r="G55" s="123"/>
      <c r="H55" s="123"/>
      <c r="I55" s="123"/>
      <c r="J55" s="123"/>
      <c r="K55" s="131"/>
      <c r="L55" s="612"/>
      <c r="M55" s="613"/>
      <c r="N55" s="613"/>
      <c r="O55" s="123"/>
      <c r="P55" s="123"/>
      <c r="Q55" s="123"/>
      <c r="R55" s="123"/>
      <c r="S55" s="123"/>
      <c r="T55" s="123"/>
      <c r="U55" s="123"/>
      <c r="V55" s="123"/>
      <c r="W55" s="123"/>
      <c r="X55" s="123"/>
      <c r="Y55" s="123"/>
      <c r="Z55" s="123"/>
      <c r="AA55" s="123"/>
      <c r="AB55" s="123"/>
      <c r="AC55" s="123"/>
    </row>
    <row r="56" spans="1:29" ht="20.100000000000001" customHeight="1" x14ac:dyDescent="0.15">
      <c r="A56" s="124" t="s">
        <v>121</v>
      </c>
      <c r="B56" s="124"/>
      <c r="C56" s="124"/>
      <c r="D56" s="124"/>
      <c r="E56" s="124"/>
      <c r="F56" s="124"/>
      <c r="G56" s="124"/>
      <c r="H56" s="124"/>
      <c r="I56" s="124"/>
      <c r="J56" s="124"/>
      <c r="K56" s="132"/>
      <c r="L56" s="614"/>
      <c r="M56" s="615"/>
      <c r="N56" s="615"/>
      <c r="O56" s="124"/>
      <c r="P56" s="124"/>
      <c r="Q56" s="124"/>
      <c r="R56" s="124"/>
      <c r="S56" s="124"/>
      <c r="T56" s="124"/>
      <c r="U56" s="124"/>
      <c r="V56" s="124"/>
      <c r="W56" s="124"/>
      <c r="X56" s="124"/>
      <c r="Y56" s="124"/>
      <c r="Z56" s="124"/>
      <c r="AA56" s="124"/>
      <c r="AB56" s="124"/>
      <c r="AC56" s="124"/>
    </row>
    <row r="57" spans="1:29" ht="20.100000000000001" customHeight="1" x14ac:dyDescent="0.15">
      <c r="A57" s="122" t="s">
        <v>122</v>
      </c>
      <c r="B57" s="122"/>
      <c r="C57" s="122"/>
      <c r="D57" s="122"/>
      <c r="E57" s="122"/>
      <c r="F57" s="122"/>
      <c r="G57" s="122"/>
      <c r="H57" s="122"/>
      <c r="I57" s="125" t="s">
        <v>82</v>
      </c>
      <c r="J57" s="122" t="s">
        <v>124</v>
      </c>
      <c r="K57" s="122"/>
      <c r="L57" s="122"/>
      <c r="M57" s="122"/>
      <c r="N57" s="122"/>
      <c r="O57" s="125" t="s">
        <v>83</v>
      </c>
      <c r="P57" s="122" t="s">
        <v>126</v>
      </c>
      <c r="Q57" s="122"/>
      <c r="R57" s="122"/>
      <c r="S57" s="122"/>
      <c r="T57" s="122"/>
      <c r="U57" s="125" t="s">
        <v>100</v>
      </c>
      <c r="V57" s="125"/>
      <c r="W57" s="122"/>
      <c r="X57" s="122"/>
      <c r="Y57" s="122"/>
      <c r="Z57" s="122"/>
      <c r="AA57" s="122"/>
      <c r="AB57" s="122"/>
      <c r="AC57" s="122"/>
    </row>
    <row r="58" spans="1:29" ht="20.100000000000001" customHeight="1" x14ac:dyDescent="0.15">
      <c r="A58" s="123" t="s">
        <v>128</v>
      </c>
      <c r="B58" s="123"/>
      <c r="C58" s="123"/>
      <c r="D58" s="123"/>
      <c r="E58" s="123"/>
      <c r="F58" s="123"/>
      <c r="G58" s="123"/>
      <c r="H58" s="123"/>
      <c r="I58" s="45" t="s">
        <v>82</v>
      </c>
      <c r="J58" s="605"/>
      <c r="K58" s="605"/>
      <c r="L58" s="605"/>
      <c r="M58" s="605"/>
      <c r="N58" s="45" t="s">
        <v>77</v>
      </c>
      <c r="O58" s="45" t="s">
        <v>83</v>
      </c>
      <c r="P58" s="605"/>
      <c r="Q58" s="605"/>
      <c r="R58" s="605"/>
      <c r="S58" s="605"/>
      <c r="T58" s="45" t="s">
        <v>77</v>
      </c>
      <c r="U58" s="45" t="s">
        <v>100</v>
      </c>
      <c r="V58" s="45"/>
      <c r="W58" s="123"/>
      <c r="X58" s="123"/>
      <c r="Y58" s="123"/>
      <c r="Z58" s="123"/>
      <c r="AA58" s="123"/>
      <c r="AB58" s="123"/>
      <c r="AC58" s="123"/>
    </row>
    <row r="59" spans="1:29" ht="20.100000000000001" customHeight="1" x14ac:dyDescent="0.15">
      <c r="A59" s="123" t="s">
        <v>129</v>
      </c>
      <c r="B59" s="123"/>
      <c r="C59" s="123"/>
      <c r="D59" s="123"/>
      <c r="E59" s="123"/>
      <c r="F59" s="45"/>
      <c r="G59" s="45" t="s">
        <v>130</v>
      </c>
      <c r="H59" s="45"/>
      <c r="I59" s="45" t="s">
        <v>82</v>
      </c>
      <c r="J59" s="612"/>
      <c r="K59" s="612"/>
      <c r="L59" s="612"/>
      <c r="M59" s="612"/>
      <c r="N59" s="612"/>
      <c r="O59" s="45" t="s">
        <v>83</v>
      </c>
      <c r="P59" s="612"/>
      <c r="Q59" s="612"/>
      <c r="R59" s="612"/>
      <c r="S59" s="612"/>
      <c r="T59" s="612"/>
      <c r="U59" s="45" t="s">
        <v>100</v>
      </c>
      <c r="V59" s="45"/>
      <c r="W59" s="123"/>
      <c r="X59" s="123"/>
      <c r="Y59" s="123"/>
      <c r="Z59" s="123"/>
      <c r="AA59" s="123"/>
      <c r="AB59" s="123"/>
      <c r="AC59" s="123"/>
    </row>
    <row r="60" spans="1:29" ht="20.100000000000001" customHeight="1" x14ac:dyDescent="0.15">
      <c r="A60" s="123"/>
      <c r="B60" s="123"/>
      <c r="C60" s="123"/>
      <c r="D60" s="123"/>
      <c r="E60" s="123"/>
      <c r="F60" s="45"/>
      <c r="G60" s="45" t="s">
        <v>131</v>
      </c>
      <c r="H60" s="45"/>
      <c r="I60" s="45" t="s">
        <v>82</v>
      </c>
      <c r="J60" s="612"/>
      <c r="K60" s="612"/>
      <c r="L60" s="612"/>
      <c r="M60" s="612"/>
      <c r="N60" s="612"/>
      <c r="O60" s="45" t="s">
        <v>83</v>
      </c>
      <c r="P60" s="612"/>
      <c r="Q60" s="612"/>
      <c r="R60" s="612"/>
      <c r="S60" s="612"/>
      <c r="T60" s="612"/>
      <c r="U60" s="45" t="s">
        <v>100</v>
      </c>
      <c r="V60" s="45"/>
      <c r="W60" s="123"/>
      <c r="X60" s="123"/>
      <c r="Y60" s="123"/>
      <c r="Z60" s="123"/>
      <c r="AA60" s="123"/>
      <c r="AB60" s="123"/>
      <c r="AC60" s="123"/>
    </row>
    <row r="61" spans="1:29" ht="20.100000000000001" customHeight="1" x14ac:dyDescent="0.15">
      <c r="A61" s="123" t="s">
        <v>132</v>
      </c>
      <c r="B61" s="123"/>
      <c r="C61" s="123"/>
      <c r="D61" s="123"/>
      <c r="E61" s="123"/>
      <c r="F61" s="123"/>
      <c r="G61" s="45"/>
      <c r="H61" s="612"/>
      <c r="I61" s="612"/>
      <c r="J61" s="612"/>
      <c r="K61" s="612"/>
      <c r="L61" s="612"/>
      <c r="M61" s="612"/>
      <c r="N61" s="612"/>
      <c r="O61" s="123" t="s">
        <v>133</v>
      </c>
      <c r="P61" s="45"/>
      <c r="Q61" s="45"/>
      <c r="R61" s="612"/>
      <c r="S61" s="612"/>
      <c r="T61" s="612"/>
      <c r="U61" s="612"/>
      <c r="V61" s="612"/>
      <c r="W61" s="612"/>
      <c r="X61" s="123" t="s">
        <v>134</v>
      </c>
      <c r="Y61" s="123"/>
      <c r="Z61" s="123"/>
      <c r="AA61" s="123"/>
      <c r="AB61" s="123"/>
      <c r="AC61" s="123"/>
    </row>
    <row r="62" spans="1:29" ht="20.100000000000001" customHeight="1" x14ac:dyDescent="0.15">
      <c r="A62" s="19" t="s">
        <v>135</v>
      </c>
      <c r="B62" s="19"/>
      <c r="C62" s="19"/>
      <c r="D62" s="19"/>
      <c r="E62" s="19"/>
      <c r="F62" s="19"/>
      <c r="G62" s="19"/>
      <c r="H62" s="19"/>
      <c r="I62" s="19"/>
      <c r="J62" s="19"/>
      <c r="K62" s="19"/>
      <c r="L62" s="19"/>
      <c r="M62" s="19"/>
      <c r="N62" s="19"/>
      <c r="O62" s="19"/>
      <c r="P62" s="19"/>
      <c r="Q62" s="19"/>
      <c r="R62" s="19"/>
      <c r="S62" s="19"/>
      <c r="T62" s="432" t="s">
        <v>33</v>
      </c>
      <c r="U62" s="19" t="s">
        <v>136</v>
      </c>
      <c r="V62" s="432" t="s">
        <v>33</v>
      </c>
      <c r="W62" s="19" t="s">
        <v>137</v>
      </c>
      <c r="X62" s="19"/>
      <c r="Y62" s="19"/>
      <c r="Z62" s="19"/>
      <c r="AA62" s="19"/>
      <c r="AB62" s="19"/>
      <c r="AC62" s="19"/>
    </row>
    <row r="63" spans="1:29" ht="20.100000000000001" customHeight="1" x14ac:dyDescent="0.15">
      <c r="A63" s="19" t="s">
        <v>138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29" ht="20.100000000000001" customHeight="1" x14ac:dyDescent="0.15">
      <c r="A64" s="19"/>
      <c r="B64" s="19"/>
      <c r="C64" s="19"/>
      <c r="D64" s="432" t="s">
        <v>33</v>
      </c>
      <c r="E64" s="19" t="s">
        <v>139</v>
      </c>
      <c r="F64" s="19"/>
      <c r="G64" s="19"/>
      <c r="H64" s="19"/>
      <c r="I64" s="19"/>
      <c r="J64" s="19"/>
      <c r="K64" s="432" t="s">
        <v>33</v>
      </c>
      <c r="L64" s="19" t="s">
        <v>140</v>
      </c>
      <c r="M64" s="19"/>
      <c r="N64" s="19"/>
      <c r="O64" s="19"/>
      <c r="P64" s="19"/>
      <c r="Q64" s="19"/>
      <c r="R64" s="432" t="s">
        <v>33</v>
      </c>
      <c r="S64" s="19" t="s">
        <v>141</v>
      </c>
      <c r="T64" s="19"/>
      <c r="U64" s="18"/>
      <c r="V64" s="19"/>
      <c r="W64" s="19"/>
      <c r="X64" s="19"/>
      <c r="Y64" s="19"/>
      <c r="Z64" s="19"/>
      <c r="AA64" s="19"/>
      <c r="AB64" s="19"/>
      <c r="AC64" s="19"/>
    </row>
    <row r="65" spans="1:29" ht="20.100000000000001" customHeight="1" x14ac:dyDescent="0.15">
      <c r="A65" s="620" t="s">
        <v>142</v>
      </c>
      <c r="B65" s="620"/>
      <c r="C65" s="620"/>
      <c r="D65" s="620"/>
      <c r="E65" s="621"/>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1"/>
    </row>
    <row r="66" spans="1:29" ht="20.100000000000001" customHeight="1" x14ac:dyDescent="0.15">
      <c r="A66" s="616"/>
      <c r="B66" s="616"/>
      <c r="C66" s="616"/>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c r="AB66" s="616"/>
      <c r="AC66" s="616"/>
    </row>
    <row r="67" spans="1:29" ht="20.100000000000001" customHeight="1" x14ac:dyDescent="0.15">
      <c r="A67" s="616"/>
      <c r="B67" s="616"/>
      <c r="C67" s="616"/>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c r="AB67" s="616"/>
      <c r="AC67" s="616"/>
    </row>
    <row r="68" spans="1:29" ht="20.100000000000001" customHeight="1" x14ac:dyDescent="0.15">
      <c r="A68" s="616"/>
      <c r="B68" s="616"/>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row>
    <row r="69" spans="1:29" ht="20.100000000000001" customHeight="1" x14ac:dyDescent="0.15">
      <c r="A69" s="617"/>
      <c r="B69" s="617"/>
      <c r="C69" s="617"/>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row>
    <row r="70" spans="1:29" ht="20.100000000000001" customHeight="1" x14ac:dyDescent="0.15">
      <c r="A70" s="140" t="s">
        <v>143</v>
      </c>
      <c r="B70" s="11"/>
      <c r="C70" s="11"/>
      <c r="D70" s="11"/>
      <c r="E70" s="11"/>
      <c r="F70" s="11"/>
      <c r="G70" s="11"/>
      <c r="H70" s="11"/>
      <c r="I70" s="11" t="s">
        <v>290</v>
      </c>
      <c r="J70" s="11"/>
      <c r="K70" s="166"/>
      <c r="L70" s="139" t="s">
        <v>2</v>
      </c>
      <c r="M70" s="166"/>
      <c r="N70" s="139" t="s">
        <v>3</v>
      </c>
      <c r="O70" s="166"/>
      <c r="P70" s="140" t="s">
        <v>4</v>
      </c>
      <c r="Q70" s="139"/>
      <c r="R70" s="140"/>
      <c r="S70" s="140"/>
      <c r="T70" s="140"/>
      <c r="U70" s="140"/>
      <c r="V70" s="140"/>
      <c r="W70" s="140"/>
      <c r="X70" s="140"/>
      <c r="Y70" s="140"/>
      <c r="Z70" s="140"/>
      <c r="AA70" s="140"/>
      <c r="AB70" s="140"/>
      <c r="AC70" s="140"/>
    </row>
    <row r="71" spans="1:29" ht="20.100000000000001" customHeight="1" x14ac:dyDescent="0.15">
      <c r="A71" s="19"/>
      <c r="B71" s="12"/>
      <c r="C71" s="12"/>
      <c r="D71" s="12"/>
      <c r="E71" s="12"/>
      <c r="F71" s="12"/>
      <c r="G71" s="12"/>
      <c r="H71" s="12"/>
      <c r="I71" s="12"/>
      <c r="J71" s="12"/>
      <c r="K71" s="19"/>
      <c r="L71" s="19"/>
      <c r="M71" s="19"/>
      <c r="N71" s="19"/>
      <c r="O71" s="19"/>
      <c r="P71" s="19"/>
      <c r="Q71" s="19"/>
      <c r="R71" s="19"/>
      <c r="S71" s="19"/>
      <c r="T71" s="19"/>
      <c r="U71" s="19"/>
      <c r="V71" s="19"/>
      <c r="W71" s="19"/>
      <c r="X71" s="19"/>
      <c r="Y71" s="19"/>
      <c r="Z71" s="19"/>
      <c r="AA71" s="19"/>
      <c r="AB71" s="19"/>
      <c r="AC71" s="19"/>
    </row>
    <row r="72" spans="1:29" ht="20.100000000000001" customHeight="1" x14ac:dyDescent="0.15">
      <c r="A72" s="140" t="s">
        <v>144</v>
      </c>
      <c r="B72" s="11"/>
      <c r="C72" s="11"/>
      <c r="D72" s="11"/>
      <c r="E72" s="11"/>
      <c r="F72" s="11"/>
      <c r="G72" s="11"/>
      <c r="H72" s="11"/>
      <c r="I72" s="11" t="s">
        <v>290</v>
      </c>
      <c r="J72" s="11"/>
      <c r="K72" s="166"/>
      <c r="L72" s="139" t="s">
        <v>2</v>
      </c>
      <c r="M72" s="166"/>
      <c r="N72" s="139" t="s">
        <v>3</v>
      </c>
      <c r="O72" s="166"/>
      <c r="P72" s="140" t="s">
        <v>4</v>
      </c>
      <c r="Q72" s="139"/>
      <c r="R72" s="140"/>
      <c r="S72" s="140"/>
      <c r="T72" s="140"/>
      <c r="U72" s="140"/>
      <c r="V72" s="140"/>
      <c r="W72" s="140"/>
      <c r="X72" s="140"/>
      <c r="Y72" s="140"/>
      <c r="Z72" s="140"/>
      <c r="AA72" s="140"/>
      <c r="AB72" s="140"/>
      <c r="AC72" s="140"/>
    </row>
    <row r="73" spans="1:29" ht="20.100000000000001" customHeight="1" x14ac:dyDescent="0.15">
      <c r="A73" s="19"/>
      <c r="B73" s="12"/>
      <c r="C73" s="12"/>
      <c r="D73" s="12"/>
      <c r="E73" s="12"/>
      <c r="F73" s="12"/>
      <c r="G73" s="12"/>
      <c r="H73" s="12"/>
      <c r="I73" s="12"/>
      <c r="J73" s="12"/>
      <c r="K73" s="19"/>
      <c r="L73" s="19"/>
      <c r="M73" s="19"/>
      <c r="N73" s="19"/>
      <c r="O73" s="19"/>
      <c r="P73" s="19"/>
      <c r="Q73" s="19"/>
      <c r="R73" s="19"/>
      <c r="S73" s="19"/>
      <c r="T73" s="19"/>
      <c r="U73" s="19"/>
      <c r="V73" s="19"/>
      <c r="W73" s="19"/>
      <c r="X73" s="19"/>
      <c r="Y73" s="19"/>
      <c r="Z73" s="19"/>
      <c r="AA73" s="19"/>
      <c r="AB73" s="19"/>
      <c r="AC73" s="19"/>
    </row>
    <row r="74" spans="1:29" ht="20.100000000000001" customHeight="1" x14ac:dyDescent="0.15">
      <c r="A74" s="11" t="s">
        <v>145</v>
      </c>
      <c r="B74" s="11"/>
      <c r="C74" s="11"/>
      <c r="D74" s="11"/>
      <c r="E74" s="11"/>
      <c r="F74" s="11"/>
      <c r="G74" s="11"/>
      <c r="H74" s="11"/>
      <c r="I74" s="11"/>
      <c r="J74" s="11"/>
      <c r="K74" s="140"/>
      <c r="L74" s="140"/>
      <c r="M74" s="140"/>
      <c r="N74" s="140"/>
      <c r="O74" s="140" t="s">
        <v>16</v>
      </c>
      <c r="P74" s="618" t="s">
        <v>146</v>
      </c>
      <c r="Q74" s="618"/>
      <c r="R74" s="618"/>
      <c r="S74" s="618"/>
      <c r="T74" s="618"/>
      <c r="U74" s="618"/>
      <c r="V74" s="618"/>
      <c r="W74" s="618"/>
      <c r="X74" s="618"/>
      <c r="Y74" s="618"/>
      <c r="Z74" s="618"/>
      <c r="AA74" s="618"/>
      <c r="AB74" s="618"/>
      <c r="AC74" s="140" t="s">
        <v>100</v>
      </c>
    </row>
    <row r="75" spans="1:29" ht="20.100000000000001" customHeight="1" x14ac:dyDescent="0.15">
      <c r="A75" s="136"/>
      <c r="B75" s="138"/>
      <c r="C75" s="138" t="s">
        <v>147</v>
      </c>
      <c r="D75" s="167"/>
      <c r="E75" s="12" t="s">
        <v>148</v>
      </c>
      <c r="F75" s="12"/>
      <c r="G75" s="12" t="s">
        <v>288</v>
      </c>
      <c r="H75" s="12"/>
      <c r="I75" s="167"/>
      <c r="J75" s="137" t="s">
        <v>2</v>
      </c>
      <c r="K75" s="20"/>
      <c r="L75" s="136" t="s">
        <v>3</v>
      </c>
      <c r="M75" s="20"/>
      <c r="N75" s="19" t="s">
        <v>4</v>
      </c>
      <c r="O75" s="19" t="s">
        <v>16</v>
      </c>
      <c r="P75" s="619"/>
      <c r="Q75" s="619"/>
      <c r="R75" s="619"/>
      <c r="S75" s="619"/>
      <c r="T75" s="619"/>
      <c r="U75" s="619"/>
      <c r="V75" s="619"/>
      <c r="W75" s="619"/>
      <c r="X75" s="619"/>
      <c r="Y75" s="619"/>
      <c r="Z75" s="619"/>
      <c r="AA75" s="619"/>
      <c r="AB75" s="619"/>
      <c r="AC75" s="19" t="s">
        <v>100</v>
      </c>
    </row>
    <row r="76" spans="1:29" ht="20.100000000000001" customHeight="1" x14ac:dyDescent="0.15">
      <c r="A76" s="136"/>
      <c r="B76" s="138"/>
      <c r="C76" s="138" t="s">
        <v>147</v>
      </c>
      <c r="D76" s="167"/>
      <c r="E76" s="12" t="s">
        <v>148</v>
      </c>
      <c r="F76" s="12"/>
      <c r="G76" s="12" t="s">
        <v>288</v>
      </c>
      <c r="H76" s="12"/>
      <c r="I76" s="167"/>
      <c r="J76" s="137" t="s">
        <v>2</v>
      </c>
      <c r="K76" s="20"/>
      <c r="L76" s="136" t="s">
        <v>3</v>
      </c>
      <c r="M76" s="20"/>
      <c r="N76" s="19" t="s">
        <v>4</v>
      </c>
      <c r="O76" s="19" t="s">
        <v>16</v>
      </c>
      <c r="P76" s="619"/>
      <c r="Q76" s="619"/>
      <c r="R76" s="619"/>
      <c r="S76" s="619"/>
      <c r="T76" s="619"/>
      <c r="U76" s="619"/>
      <c r="V76" s="619"/>
      <c r="W76" s="619"/>
      <c r="X76" s="619"/>
      <c r="Y76" s="619"/>
      <c r="Z76" s="619"/>
      <c r="AA76" s="619"/>
      <c r="AB76" s="619"/>
      <c r="AC76" s="19" t="s">
        <v>100</v>
      </c>
    </row>
    <row r="77" spans="1:29" ht="20.100000000000001" customHeight="1" x14ac:dyDescent="0.15">
      <c r="A77" s="136"/>
      <c r="B77" s="138"/>
      <c r="C77" s="138" t="s">
        <v>147</v>
      </c>
      <c r="D77" s="167"/>
      <c r="E77" s="12" t="s">
        <v>148</v>
      </c>
      <c r="F77" s="12"/>
      <c r="G77" s="12" t="s">
        <v>288</v>
      </c>
      <c r="H77" s="12"/>
      <c r="I77" s="167"/>
      <c r="J77" s="137" t="s">
        <v>2</v>
      </c>
      <c r="K77" s="20"/>
      <c r="L77" s="136" t="s">
        <v>3</v>
      </c>
      <c r="M77" s="20"/>
      <c r="N77" s="19" t="s">
        <v>4</v>
      </c>
      <c r="O77" s="19" t="s">
        <v>16</v>
      </c>
      <c r="P77" s="619"/>
      <c r="Q77" s="619"/>
      <c r="R77" s="619"/>
      <c r="S77" s="619"/>
      <c r="T77" s="619"/>
      <c r="U77" s="619"/>
      <c r="V77" s="619"/>
      <c r="W77" s="619"/>
      <c r="X77" s="619"/>
      <c r="Y77" s="619"/>
      <c r="Z77" s="619"/>
      <c r="AA77" s="619"/>
      <c r="AB77" s="619"/>
      <c r="AC77" s="19" t="s">
        <v>100</v>
      </c>
    </row>
    <row r="78" spans="1:29" ht="20.100000000000001" customHeight="1" x14ac:dyDescent="0.15">
      <c r="A78" s="19"/>
      <c r="B78" s="12"/>
      <c r="C78" s="12"/>
      <c r="D78" s="12"/>
      <c r="E78" s="12"/>
      <c r="F78" s="12"/>
      <c r="G78" s="12"/>
      <c r="H78" s="12"/>
      <c r="I78" s="12"/>
      <c r="J78" s="12"/>
      <c r="K78" s="19"/>
      <c r="L78" s="19"/>
      <c r="M78" s="19"/>
      <c r="N78" s="19"/>
      <c r="O78" s="19"/>
      <c r="P78" s="19"/>
      <c r="Q78" s="19"/>
      <c r="R78" s="19"/>
      <c r="S78" s="19"/>
      <c r="T78" s="19"/>
      <c r="U78" s="19"/>
      <c r="V78" s="19"/>
      <c r="W78" s="19"/>
      <c r="X78" s="19"/>
      <c r="Y78" s="19"/>
      <c r="Z78" s="19"/>
      <c r="AA78" s="19"/>
      <c r="AB78" s="19"/>
      <c r="AC78" s="19"/>
    </row>
    <row r="79" spans="1:29" ht="20.100000000000001" customHeight="1" x14ac:dyDescent="0.15">
      <c r="A79" s="140" t="s">
        <v>149</v>
      </c>
      <c r="B79" s="140"/>
      <c r="C79" s="140"/>
      <c r="D79" s="140"/>
      <c r="E79" s="140"/>
      <c r="F79" s="140"/>
      <c r="G79" s="140"/>
      <c r="H79" s="622"/>
      <c r="I79" s="622"/>
      <c r="J79" s="622"/>
      <c r="K79" s="622"/>
      <c r="L79" s="622"/>
      <c r="M79" s="622"/>
      <c r="N79" s="622"/>
      <c r="O79" s="622"/>
      <c r="P79" s="622"/>
      <c r="Q79" s="622"/>
      <c r="R79" s="622"/>
      <c r="S79" s="622"/>
      <c r="T79" s="622"/>
      <c r="U79" s="622"/>
      <c r="V79" s="622"/>
      <c r="W79" s="622"/>
      <c r="X79" s="622"/>
      <c r="Y79" s="622"/>
      <c r="Z79" s="622"/>
      <c r="AA79" s="622"/>
      <c r="AB79" s="622"/>
      <c r="AC79" s="622"/>
    </row>
    <row r="80" spans="1:29" ht="20.100000000000001" customHeight="1" x14ac:dyDescent="0.15">
      <c r="A80" s="154"/>
      <c r="B80" s="154"/>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row>
    <row r="81" spans="1:29" ht="20.100000000000001" customHeight="1" x14ac:dyDescent="0.15">
      <c r="A81" s="165"/>
      <c r="B81" s="165"/>
      <c r="C81" s="617"/>
      <c r="D81" s="617"/>
      <c r="E81" s="617"/>
      <c r="F81" s="617"/>
      <c r="G81" s="617"/>
      <c r="H81" s="617"/>
      <c r="I81" s="617"/>
      <c r="J81" s="617"/>
      <c r="K81" s="617"/>
      <c r="L81" s="617"/>
      <c r="M81" s="617"/>
      <c r="N81" s="617"/>
      <c r="O81" s="617"/>
      <c r="P81" s="617"/>
      <c r="Q81" s="617"/>
      <c r="R81" s="617"/>
      <c r="S81" s="617"/>
      <c r="T81" s="617"/>
      <c r="U81" s="617"/>
      <c r="V81" s="617"/>
      <c r="W81" s="617"/>
      <c r="X81" s="617"/>
      <c r="Y81" s="617"/>
      <c r="Z81" s="617"/>
      <c r="AA81" s="617"/>
      <c r="AB81" s="617"/>
      <c r="AC81" s="617"/>
    </row>
    <row r="82" spans="1:29" ht="20.100000000000001" customHeight="1" x14ac:dyDescent="0.15">
      <c r="A82" s="140" t="s">
        <v>150</v>
      </c>
      <c r="B82" s="140"/>
      <c r="C82" s="140"/>
      <c r="D82" s="140"/>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row>
    <row r="83" spans="1:29" ht="20.100000000000001" customHeight="1" x14ac:dyDescent="0.15">
      <c r="A83" s="154"/>
      <c r="B83" s="154"/>
      <c r="C83" s="616" t="str">
        <f>IF(【申請書】第一面!$AD$5="計画変更","【計画変更の概要】","")</f>
        <v/>
      </c>
      <c r="D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row>
    <row r="84" spans="1:29" ht="20.100000000000001" customHeight="1" x14ac:dyDescent="0.15">
      <c r="A84" s="154"/>
      <c r="B84" s="154"/>
      <c r="C84" s="616" t="str">
        <f>IF(【申請書】第一面!$AD$5="計画変更",【申請書】第一面!C31,"")</f>
        <v/>
      </c>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row>
    <row r="85" spans="1:29" ht="20.100000000000001" customHeight="1" x14ac:dyDescent="0.15">
      <c r="A85" s="154"/>
      <c r="B85" s="154"/>
      <c r="C85" s="616" t="str">
        <f>IF(【申請書】第一面!$AD$5="計画変更",【申請書】第一面!C32,"")</f>
        <v/>
      </c>
      <c r="D85" s="616"/>
      <c r="E85" s="616"/>
      <c r="F85" s="616"/>
      <c r="G85" s="616"/>
      <c r="H85" s="616"/>
      <c r="I85" s="616"/>
      <c r="J85" s="616"/>
      <c r="K85" s="616"/>
      <c r="L85" s="616"/>
      <c r="M85" s="616"/>
      <c r="N85" s="616"/>
      <c r="O85" s="616"/>
      <c r="P85" s="616"/>
      <c r="Q85" s="616"/>
      <c r="R85" s="616"/>
      <c r="S85" s="616"/>
      <c r="T85" s="616"/>
      <c r="U85" s="616"/>
      <c r="V85" s="616"/>
      <c r="W85" s="616"/>
      <c r="X85" s="616"/>
      <c r="Y85" s="616"/>
      <c r="Z85" s="616"/>
      <c r="AA85" s="616"/>
      <c r="AB85" s="616"/>
      <c r="AC85" s="616"/>
    </row>
    <row r="86" spans="1:29" ht="20.100000000000001" customHeight="1" x14ac:dyDescent="0.15">
      <c r="A86" s="154"/>
      <c r="B86" s="154"/>
      <c r="C86" s="616" t="str">
        <f>IF(【申請書】第一面!$AD$5="計画変更",【申請書】第一面!C33,"")</f>
        <v/>
      </c>
      <c r="D86" s="616"/>
      <c r="E86" s="616"/>
      <c r="F86" s="616"/>
      <c r="G86" s="616"/>
      <c r="H86" s="616"/>
      <c r="I86" s="616"/>
      <c r="J86" s="616"/>
      <c r="K86" s="616"/>
      <c r="L86" s="616"/>
      <c r="M86" s="616"/>
      <c r="N86" s="616"/>
      <c r="O86" s="616"/>
      <c r="P86" s="616"/>
      <c r="Q86" s="616"/>
      <c r="R86" s="616"/>
      <c r="S86" s="616"/>
      <c r="T86" s="616"/>
      <c r="U86" s="616"/>
      <c r="V86" s="616"/>
      <c r="W86" s="616"/>
      <c r="X86" s="616"/>
      <c r="Y86" s="616"/>
      <c r="Z86" s="616"/>
      <c r="AA86" s="616"/>
      <c r="AB86" s="616"/>
      <c r="AC86" s="616"/>
    </row>
    <row r="87" spans="1:29" ht="20.100000000000001" customHeight="1" x14ac:dyDescent="0.15">
      <c r="A87" s="154"/>
      <c r="B87" s="154"/>
      <c r="C87" s="616" t="str">
        <f>IF(【申請書】第一面!$AD$5="計画変更",【申請書】第一面!C34,"")</f>
        <v/>
      </c>
      <c r="D87" s="616"/>
      <c r="E87" s="616"/>
      <c r="F87" s="616"/>
      <c r="G87" s="616"/>
      <c r="H87" s="616"/>
      <c r="I87" s="616"/>
      <c r="J87" s="616"/>
      <c r="K87" s="616"/>
      <c r="L87" s="616"/>
      <c r="M87" s="616"/>
      <c r="N87" s="616"/>
      <c r="O87" s="616"/>
      <c r="P87" s="616"/>
      <c r="Q87" s="616"/>
      <c r="R87" s="616"/>
      <c r="S87" s="616"/>
      <c r="T87" s="616"/>
      <c r="U87" s="616"/>
      <c r="V87" s="616"/>
      <c r="W87" s="616"/>
      <c r="X87" s="616"/>
      <c r="Y87" s="616"/>
      <c r="Z87" s="616"/>
      <c r="AA87" s="616"/>
      <c r="AB87" s="616"/>
      <c r="AC87" s="616"/>
    </row>
    <row r="88" spans="1:29" ht="20.100000000000001" customHeight="1" x14ac:dyDescent="0.15">
      <c r="A88" s="154"/>
      <c r="B88" s="154"/>
      <c r="C88" s="616" t="str">
        <f>IF(【申請書】第一面!$AD$5="計画変更",【申請書】第一面!C35,"")</f>
        <v/>
      </c>
      <c r="D88" s="616"/>
      <c r="E88" s="616"/>
      <c r="F88" s="616"/>
      <c r="G88" s="616"/>
      <c r="H88" s="616"/>
      <c r="I88" s="616"/>
      <c r="J88" s="616"/>
      <c r="K88" s="616"/>
      <c r="L88" s="616"/>
      <c r="M88" s="616"/>
      <c r="N88" s="616"/>
      <c r="O88" s="616"/>
      <c r="P88" s="616"/>
      <c r="Q88" s="616"/>
      <c r="R88" s="616"/>
      <c r="S88" s="616"/>
      <c r="T88" s="616"/>
      <c r="U88" s="616"/>
      <c r="V88" s="616"/>
      <c r="W88" s="616"/>
      <c r="X88" s="616"/>
      <c r="Y88" s="616"/>
      <c r="Z88" s="616"/>
      <c r="AA88" s="616"/>
      <c r="AB88" s="616"/>
      <c r="AC88" s="616"/>
    </row>
    <row r="89" spans="1:29" ht="20.100000000000001" customHeight="1" x14ac:dyDescent="0.15">
      <c r="A89" s="165"/>
      <c r="B89" s="165"/>
      <c r="C89" s="617" t="str">
        <f>IF(【申請書】第一面!$AD$5="計画変更",【申請書】第一面!C36,"")</f>
        <v/>
      </c>
      <c r="D89" s="617"/>
      <c r="E89" s="617"/>
      <c r="F89" s="617"/>
      <c r="G89" s="617"/>
      <c r="H89" s="617"/>
      <c r="I89" s="617"/>
      <c r="J89" s="617"/>
      <c r="K89" s="617"/>
      <c r="L89" s="617"/>
      <c r="M89" s="617"/>
      <c r="N89" s="617"/>
      <c r="O89" s="617"/>
      <c r="P89" s="617"/>
      <c r="Q89" s="617"/>
      <c r="R89" s="617"/>
      <c r="S89" s="617"/>
      <c r="T89" s="617"/>
      <c r="U89" s="617"/>
      <c r="V89" s="617"/>
      <c r="W89" s="617"/>
      <c r="X89" s="617"/>
      <c r="Y89" s="617"/>
      <c r="Z89" s="617"/>
      <c r="AA89" s="617"/>
      <c r="AB89" s="617"/>
      <c r="AC89" s="617"/>
    </row>
  </sheetData>
  <sheetProtection sheet="1" objects="1" scenarios="1"/>
  <mergeCells count="110">
    <mergeCell ref="J42:N42"/>
    <mergeCell ref="P42:T42"/>
    <mergeCell ref="V42:Z42"/>
    <mergeCell ref="J21:M21"/>
    <mergeCell ref="J22:M22"/>
    <mergeCell ref="J16:M16"/>
    <mergeCell ref="O16:R16"/>
    <mergeCell ref="T16:W16"/>
    <mergeCell ref="J18:M18"/>
    <mergeCell ref="O18:R18"/>
    <mergeCell ref="T18:W18"/>
    <mergeCell ref="J20:M20"/>
    <mergeCell ref="O20:R20"/>
    <mergeCell ref="T20:W20"/>
    <mergeCell ref="S23:U23"/>
    <mergeCell ref="E82:AC82"/>
    <mergeCell ref="C83:AC83"/>
    <mergeCell ref="C89:AC89"/>
    <mergeCell ref="P76:AB76"/>
    <mergeCell ref="P77:AB77"/>
    <mergeCell ref="H79:AC79"/>
    <mergeCell ref="C80:AC80"/>
    <mergeCell ref="C81:AC81"/>
    <mergeCell ref="C84:AC84"/>
    <mergeCell ref="C85:AC85"/>
    <mergeCell ref="C86:AC86"/>
    <mergeCell ref="C87:AC87"/>
    <mergeCell ref="C88:AC88"/>
    <mergeCell ref="A66:AC66"/>
    <mergeCell ref="A68:AC68"/>
    <mergeCell ref="A69:AC69"/>
    <mergeCell ref="P74:AB74"/>
    <mergeCell ref="P75:AB75"/>
    <mergeCell ref="J60:N60"/>
    <mergeCell ref="P60:T60"/>
    <mergeCell ref="H61:N61"/>
    <mergeCell ref="R61:W61"/>
    <mergeCell ref="A65:AC65"/>
    <mergeCell ref="A67:AC67"/>
    <mergeCell ref="L55:N55"/>
    <mergeCell ref="L56:N56"/>
    <mergeCell ref="J58:M58"/>
    <mergeCell ref="P58:S58"/>
    <mergeCell ref="J59:N59"/>
    <mergeCell ref="P59:T59"/>
    <mergeCell ref="J30:N30"/>
    <mergeCell ref="P30:T30"/>
    <mergeCell ref="V30:Z30"/>
    <mergeCell ref="J37:N37"/>
    <mergeCell ref="P37:T37"/>
    <mergeCell ref="V37:Z37"/>
    <mergeCell ref="J39:N39"/>
    <mergeCell ref="P39:T39"/>
    <mergeCell ref="V39:Z39"/>
    <mergeCell ref="J41:N41"/>
    <mergeCell ref="P41:T41"/>
    <mergeCell ref="V41:Z41"/>
    <mergeCell ref="J43:N43"/>
    <mergeCell ref="P43:T43"/>
    <mergeCell ref="V43:Z43"/>
    <mergeCell ref="J44:N44"/>
    <mergeCell ref="P44:T44"/>
    <mergeCell ref="V44:Z44"/>
    <mergeCell ref="A1:AC1"/>
    <mergeCell ref="F3:AC3"/>
    <mergeCell ref="F4:AC4"/>
    <mergeCell ref="E7:I7"/>
    <mergeCell ref="M9:AC9"/>
    <mergeCell ref="J33:N33"/>
    <mergeCell ref="J35:N35"/>
    <mergeCell ref="P35:T35"/>
    <mergeCell ref="V35:Z35"/>
    <mergeCell ref="L11:P11"/>
    <mergeCell ref="L12:P12"/>
    <mergeCell ref="S24:U24"/>
    <mergeCell ref="F25:AC25"/>
    <mergeCell ref="K26:N26"/>
    <mergeCell ref="P26:AB26"/>
    <mergeCell ref="J15:M15"/>
    <mergeCell ref="O15:R15"/>
    <mergeCell ref="T15:W15"/>
    <mergeCell ref="T14:W14"/>
    <mergeCell ref="O14:R14"/>
    <mergeCell ref="J14:M14"/>
    <mergeCell ref="J32:N32"/>
    <mergeCell ref="P32:T32"/>
    <mergeCell ref="V32:Z32"/>
    <mergeCell ref="J45:N45"/>
    <mergeCell ref="P45:T45"/>
    <mergeCell ref="V45:Z45"/>
    <mergeCell ref="J46:N46"/>
    <mergeCell ref="P46:T46"/>
    <mergeCell ref="V46:Z46"/>
    <mergeCell ref="J52:N52"/>
    <mergeCell ref="J53:N53"/>
    <mergeCell ref="J48:N48"/>
    <mergeCell ref="P48:T48"/>
    <mergeCell ref="V48:Z48"/>
    <mergeCell ref="J49:N49"/>
    <mergeCell ref="P49:T49"/>
    <mergeCell ref="V49:Z49"/>
    <mergeCell ref="J47:N47"/>
    <mergeCell ref="J51:N51"/>
    <mergeCell ref="P47:T47"/>
    <mergeCell ref="V47:Z47"/>
    <mergeCell ref="J50:N50"/>
    <mergeCell ref="P50:T50"/>
    <mergeCell ref="V50:Z50"/>
    <mergeCell ref="P51:T51"/>
    <mergeCell ref="V51:Z51"/>
  </mergeCells>
  <phoneticPr fontId="8"/>
  <dataValidations count="7">
    <dataValidation type="list" allowBlank="1" showInputMessage="1" showErrorMessage="1" sqref="D65549:D65550 D131085:D131086 D196621:D196622 D262157:D262158 D327693:D327694 D393229:D393230 D458765:D458766 D524301:D524302 D589837:D589838 D655373:D655374 D720909:D720910 D786445:D786446 D851981:D851982 D917517:D917518 D983053:D983054 X28 X65571 X131107 X196643 X262179 X327715 X393251 X458787 X524323 X589859 X655395 X720931 X786467 X852003 X917539 X983075 P983053 K65549:K65551 K131085:K131087 K196621:K196623 K262157:K262159 K327693:K327695 K393229:K393231 K458765:K458767 K524301:K524303 K589837:K589839 K655373:K655375 K720909:K720911 K786445:K786447 K851981:K851983 K917517:K917519 K983053:K983055 V6 V65549 V131085 V196621 V262157 V327693 V393229 V458765 V524301 V589837 V655373 V720909 V786445 V851981 V917517 V983053 D6:D7 P65551 P131087 P196623 P262159 P327695 P393231 P458767 P524303 P589839 P655375 P720911 P786447 P851983 P917519 P983055 V8 V65551 V131087 V196623 V262159 V327695 V393231 V458767 V524303 V589839 V655375 V720911 V786447 V851983 V917519 V983055 C28 C65571 C131107 C196643 C262179 C327715 C393251 C458787 C524323 C589859 C655395 C720931 C786467 C852003 C917539 C983075 F28 F65571 F131107 F196643 F262179 F327715 F393251 F458787 F524323 F589859 F655395 F720931 F786467 F852003 F917539 F983075 L28 L65571 L131107 L196643 L262179 L327715 L393251 L458787 L524323 L589859 L655395 L720931 L786467 L852003 L917539 L983075 I28 I65571 I131107 I196643 I262179 I327715 I393251 I458787 I524323 I589859 I655395 I720931 I786467 I852003 I917539 I983075 S28 S65571 S131107 S196643 S262179 S327715 S393251 S458787 S524323 S589859 S655395 S720931 S786467 S852003 S917539 S983075 O28 O65571 O131107 O196643 O262179 O327715 O393251 O458787 O524323 O589859 O655395 O720931 O786467 O852003 O917539 O983075 P6 P65549 P131085 P196621 P262157 P327693 P393229 P458765 P524301 P589837 P655373 P720909 P786445 P851981 P917517 K6:K8 F8 Q8 D64 U64 V62 K64 R64 T62" xr:uid="{00000000-0002-0000-0300-000000000000}">
      <formula1>"□,■"</formula1>
    </dataValidation>
    <dataValidation type="custom" allowBlank="1" showInputMessage="1" showErrorMessage="1" sqref="P32:T32 J18 J41:N52 J14:J15 J20 O14:O15 T14:T15 S23:U24 J35:N37 P39:T39 P35:T37 J39:N39 P41:T51 P30:T30 J30:N30 J32:N32" xr:uid="{00000000-0002-0000-0300-000001000000}">
      <formula1>J14-ROUNDDOWN(J14,2)=0</formula1>
    </dataValidation>
    <dataValidation type="list" allowBlank="1" showInputMessage="1" showErrorMessage="1" sqref="O16 T16 J16" xr:uid="{00000000-0002-0000-0300-000002000000}">
      <formula1>"第一種低層住居,第二種低層住居,第一種中高層住居,第二種中高層住居,第一種住居,第二種住居,準住居,田園住居,近隣商業,商業,準工業,工業,工業専用,指定なし"</formula1>
    </dataValidation>
    <dataValidation imeMode="on" allowBlank="1" showInputMessage="1" showErrorMessage="1" sqref="F3:AC4 M9:AC9 F25:AC25 A83:C89 P59:T59 H61:N61 R61:W61 A80:C81 A66:A69 B66:AC66 B68:AC69" xr:uid="{00000000-0002-0000-0300-000003000000}"/>
    <dataValidation type="list" errorStyle="information" imeMode="halfAlpha" allowBlank="1" showInputMessage="1" sqref="K26:N26" xr:uid="{00000000-0002-0000-0300-000004000000}">
      <formula1>"08010,08060,      　　　"</formula1>
    </dataValidation>
    <dataValidation type="list" allowBlank="1" showInputMessage="1" sqref="P26:AB26" xr:uid="{00000000-0002-0000-0300-000005000000}">
      <formula1>"一戸建ての住宅,　　　　"</formula1>
    </dataValidation>
    <dataValidation type="list" allowBlank="1" showInputMessage="1" sqref="P75:AB77" xr:uid="{00000000-0002-0000-0300-000006000000}">
      <formula1>"屋根工事,屋根葺き工事及び構造耐力上主要な軸組又は耐力壁の工事,屋根の小屋組工事及び構造耐力上主要な軸組又は耐力壁の工事,         "</formula1>
    </dataValidation>
  </dataValidations>
  <pageMargins left="0.78740157480314965" right="0.59055118110236227" top="0.41666666666666669" bottom="1.0416666666666666E-2" header="0.51181102362204722" footer="0.15748031496062992"/>
  <pageSetup paperSize="9" scale="97" orientation="portrait" blackAndWhite="1" r:id="rId1"/>
  <headerFooter alignWithMargins="0">
    <oddFooter xml:space="preserve">&amp;R&amp;9
</oddFooter>
  </headerFooter>
  <rowBreaks count="1" manualBreakCount="1">
    <brk id="53" max="2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AE74"/>
  <sheetViews>
    <sheetView showZeros="0" view="pageBreakPreview" zoomScaleNormal="100" zoomScaleSheetLayoutView="100" workbookViewId="0">
      <selection activeCell="H65" sqref="H65:AC65"/>
    </sheetView>
  </sheetViews>
  <sheetFormatPr defaultColWidth="9" defaultRowHeight="12" x14ac:dyDescent="0.15"/>
  <cols>
    <col min="1" max="28" width="3" style="21" customWidth="1"/>
    <col min="29" max="29" width="8.375" style="21" customWidth="1"/>
    <col min="30" max="16384" width="9" style="21"/>
  </cols>
  <sheetData>
    <row r="1" spans="1:29" ht="17.100000000000001" customHeight="1" x14ac:dyDescent="0.15">
      <c r="A1" s="643" t="s">
        <v>151</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row>
    <row r="2" spans="1:29" ht="17.100000000000001" customHeight="1" x14ac:dyDescent="0.15">
      <c r="A2" s="644" t="s">
        <v>152</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row>
    <row r="3" spans="1:29" s="24" customFormat="1" ht="17.100000000000001" customHeight="1" x14ac:dyDescent="0.15">
      <c r="A3" s="22" t="s">
        <v>153</v>
      </c>
      <c r="B3" s="22"/>
      <c r="C3" s="22"/>
      <c r="D3" s="22"/>
      <c r="E3" s="23"/>
      <c r="F3" s="23"/>
      <c r="G3" s="645"/>
      <c r="H3" s="645"/>
      <c r="I3" s="645"/>
      <c r="J3" s="645"/>
      <c r="K3" s="645"/>
      <c r="L3" s="23"/>
      <c r="M3" s="23"/>
      <c r="N3" s="23"/>
      <c r="O3" s="23"/>
      <c r="P3" s="23"/>
      <c r="Q3" s="23"/>
      <c r="R3" s="23"/>
      <c r="S3" s="23"/>
      <c r="T3" s="23"/>
      <c r="U3" s="23"/>
      <c r="V3" s="23"/>
      <c r="W3" s="23"/>
      <c r="X3" s="23"/>
      <c r="Y3" s="23"/>
      <c r="Z3" s="23"/>
      <c r="AA3" s="23"/>
      <c r="AB3" s="23"/>
      <c r="AC3" s="23"/>
    </row>
    <row r="4" spans="1:29" s="24" customFormat="1" ht="17.100000000000001" customHeight="1" x14ac:dyDescent="0.15">
      <c r="A4" s="25" t="s">
        <v>154</v>
      </c>
      <c r="B4" s="25"/>
      <c r="C4" s="25"/>
      <c r="D4" s="25"/>
      <c r="E4" s="25"/>
      <c r="F4" s="26" t="s">
        <v>155</v>
      </c>
      <c r="G4" s="646"/>
      <c r="H4" s="646"/>
      <c r="I4" s="646"/>
      <c r="J4" s="646"/>
      <c r="K4" s="646"/>
      <c r="L4" s="646"/>
      <c r="M4" s="461" t="s">
        <v>127</v>
      </c>
      <c r="N4" s="30"/>
      <c r="O4" s="647"/>
      <c r="P4" s="647"/>
      <c r="Q4" s="647"/>
      <c r="R4" s="647"/>
      <c r="S4" s="647"/>
      <c r="T4" s="647"/>
      <c r="U4" s="647"/>
      <c r="V4" s="647"/>
      <c r="W4" s="647"/>
      <c r="X4" s="647"/>
      <c r="Y4" s="647"/>
      <c r="Z4" s="647"/>
      <c r="AA4" s="647"/>
      <c r="AB4" s="647"/>
      <c r="AC4" s="25"/>
    </row>
    <row r="5" spans="1:29" s="24" customFormat="1" ht="17.100000000000001" customHeight="1" x14ac:dyDescent="0.15">
      <c r="A5" s="27" t="s">
        <v>156</v>
      </c>
      <c r="B5" s="27"/>
      <c r="C5" s="27"/>
      <c r="D5" s="27"/>
      <c r="E5" s="27"/>
      <c r="F5" s="26" t="s">
        <v>155</v>
      </c>
      <c r="G5" s="577"/>
      <c r="H5" s="577"/>
      <c r="I5" s="577"/>
      <c r="J5" s="577"/>
      <c r="K5" s="577"/>
      <c r="L5" s="577"/>
      <c r="M5" s="28" t="s">
        <v>100</v>
      </c>
      <c r="N5" s="16"/>
      <c r="O5" s="640"/>
      <c r="P5" s="640"/>
      <c r="Q5" s="640"/>
      <c r="R5" s="640"/>
      <c r="S5" s="640"/>
      <c r="T5" s="640"/>
      <c r="U5" s="640"/>
      <c r="V5" s="640"/>
      <c r="W5" s="640"/>
      <c r="X5" s="640"/>
      <c r="Y5" s="640"/>
      <c r="Z5" s="640"/>
      <c r="AA5" s="640"/>
      <c r="AB5" s="640"/>
      <c r="AC5" s="27"/>
    </row>
    <row r="6" spans="1:29" s="24" customFormat="1" ht="17.100000000000001" customHeight="1" x14ac:dyDescent="0.15">
      <c r="A6" s="27"/>
      <c r="B6" s="27"/>
      <c r="C6" s="27"/>
      <c r="D6" s="27"/>
      <c r="E6" s="27"/>
      <c r="F6" s="26" t="s">
        <v>155</v>
      </c>
      <c r="G6" s="577"/>
      <c r="H6" s="577"/>
      <c r="I6" s="577"/>
      <c r="J6" s="577"/>
      <c r="K6" s="577"/>
      <c r="L6" s="577"/>
      <c r="M6" s="28" t="s">
        <v>100</v>
      </c>
      <c r="N6" s="16"/>
      <c r="O6" s="640"/>
      <c r="P6" s="640"/>
      <c r="Q6" s="640"/>
      <c r="R6" s="640"/>
      <c r="S6" s="640"/>
      <c r="T6" s="640"/>
      <c r="U6" s="640"/>
      <c r="V6" s="640"/>
      <c r="W6" s="640"/>
      <c r="X6" s="640"/>
      <c r="Y6" s="640"/>
      <c r="Z6" s="640"/>
      <c r="AA6" s="640"/>
      <c r="AB6" s="640"/>
      <c r="AC6" s="27"/>
    </row>
    <row r="7" spans="1:29" s="24" customFormat="1" ht="17.100000000000001" customHeight="1" x14ac:dyDescent="0.15">
      <c r="A7" s="27"/>
      <c r="B7" s="27"/>
      <c r="C7" s="27"/>
      <c r="D7" s="27"/>
      <c r="E7" s="27"/>
      <c r="F7" s="26" t="s">
        <v>155</v>
      </c>
      <c r="G7" s="577"/>
      <c r="H7" s="577"/>
      <c r="I7" s="577"/>
      <c r="J7" s="577"/>
      <c r="K7" s="577"/>
      <c r="L7" s="577"/>
      <c r="M7" s="28" t="s">
        <v>100</v>
      </c>
      <c r="N7" s="16"/>
      <c r="O7" s="640"/>
      <c r="P7" s="640"/>
      <c r="Q7" s="640"/>
      <c r="R7" s="640"/>
      <c r="S7" s="640"/>
      <c r="T7" s="640"/>
      <c r="U7" s="640"/>
      <c r="V7" s="640"/>
      <c r="W7" s="640"/>
      <c r="X7" s="640"/>
      <c r="Y7" s="640"/>
      <c r="Z7" s="640"/>
      <c r="AA7" s="640"/>
      <c r="AB7" s="640"/>
      <c r="AC7" s="27"/>
    </row>
    <row r="8" spans="1:29" s="24" customFormat="1" ht="17.100000000000001" customHeight="1" x14ac:dyDescent="0.15">
      <c r="A8" s="27"/>
      <c r="B8" s="27"/>
      <c r="C8" s="27"/>
      <c r="D8" s="27"/>
      <c r="E8" s="27"/>
      <c r="F8" s="26" t="s">
        <v>155</v>
      </c>
      <c r="G8" s="641"/>
      <c r="H8" s="641"/>
      <c r="I8" s="641"/>
      <c r="J8" s="641"/>
      <c r="K8" s="641"/>
      <c r="L8" s="641"/>
      <c r="M8" s="17" t="s">
        <v>100</v>
      </c>
      <c r="N8" s="462"/>
      <c r="O8" s="642"/>
      <c r="P8" s="642"/>
      <c r="Q8" s="642"/>
      <c r="R8" s="642"/>
      <c r="S8" s="642"/>
      <c r="T8" s="642"/>
      <c r="U8" s="642"/>
      <c r="V8" s="642"/>
      <c r="W8" s="642"/>
      <c r="X8" s="642"/>
      <c r="Y8" s="642"/>
      <c r="Z8" s="642"/>
      <c r="AA8" s="642"/>
      <c r="AB8" s="642"/>
      <c r="AC8" s="27"/>
    </row>
    <row r="9" spans="1:29" s="24" customFormat="1" ht="17.100000000000001" customHeight="1" x14ac:dyDescent="0.15">
      <c r="A9" s="25" t="s">
        <v>157</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row>
    <row r="10" spans="1:29" s="24" customFormat="1" ht="17.100000000000001" customHeight="1" x14ac:dyDescent="0.15">
      <c r="A10" s="28"/>
      <c r="B10" s="28"/>
      <c r="C10" s="148" t="s">
        <v>33</v>
      </c>
      <c r="D10" s="16" t="s">
        <v>102</v>
      </c>
      <c r="E10" s="28"/>
      <c r="F10" s="148" t="s">
        <v>33</v>
      </c>
      <c r="G10" s="15" t="s">
        <v>103</v>
      </c>
      <c r="H10" s="28"/>
      <c r="I10" s="148" t="s">
        <v>33</v>
      </c>
      <c r="J10" s="15" t="s">
        <v>104</v>
      </c>
      <c r="K10" s="15"/>
      <c r="L10" s="148" t="s">
        <v>33</v>
      </c>
      <c r="M10" s="15" t="s">
        <v>105</v>
      </c>
      <c r="N10" s="27"/>
      <c r="O10" s="148" t="s">
        <v>33</v>
      </c>
      <c r="P10" s="15" t="s">
        <v>106</v>
      </c>
      <c r="Q10" s="15"/>
      <c r="R10" s="15"/>
      <c r="S10" s="148" t="s">
        <v>33</v>
      </c>
      <c r="T10" s="15" t="s">
        <v>107</v>
      </c>
      <c r="U10" s="15"/>
      <c r="V10" s="15"/>
      <c r="W10" s="15"/>
      <c r="X10" s="148" t="s">
        <v>33</v>
      </c>
      <c r="Y10" s="15" t="s">
        <v>108</v>
      </c>
      <c r="Z10" s="15"/>
      <c r="AA10" s="15"/>
      <c r="AB10" s="15"/>
      <c r="AC10" s="15"/>
    </row>
    <row r="11" spans="1:29" s="24" customFormat="1" ht="17.100000000000001" customHeight="1" x14ac:dyDescent="0.15">
      <c r="A11" s="29" t="s">
        <v>158</v>
      </c>
      <c r="B11" s="29"/>
      <c r="C11" s="29"/>
      <c r="D11" s="29"/>
      <c r="E11" s="29"/>
      <c r="F11" s="636"/>
      <c r="G11" s="636"/>
      <c r="H11" s="636"/>
      <c r="I11" s="636"/>
      <c r="J11" s="636"/>
      <c r="K11" s="636"/>
      <c r="L11" s="29" t="s">
        <v>159</v>
      </c>
      <c r="M11" s="29"/>
      <c r="N11" s="29"/>
      <c r="O11" s="636"/>
      <c r="P11" s="636"/>
      <c r="Q11" s="636"/>
      <c r="R11" s="636"/>
      <c r="S11" s="636"/>
      <c r="T11" s="636"/>
      <c r="U11" s="29" t="s">
        <v>160</v>
      </c>
      <c r="V11" s="29"/>
      <c r="W11" s="29"/>
      <c r="X11" s="29"/>
      <c r="Y11" s="29"/>
      <c r="Z11" s="29"/>
      <c r="AA11" s="29"/>
      <c r="AB11" s="29"/>
      <c r="AC11" s="29"/>
    </row>
    <row r="12" spans="1:29" s="48" customFormat="1" ht="17.100000000000001" customHeight="1" x14ac:dyDescent="0.15">
      <c r="A12" s="25" t="s">
        <v>292</v>
      </c>
      <c r="B12" s="25"/>
      <c r="C12" s="25"/>
      <c r="D12" s="25"/>
      <c r="E12" s="27"/>
      <c r="F12" s="148" t="s">
        <v>33</v>
      </c>
      <c r="G12" s="27" t="s">
        <v>977</v>
      </c>
      <c r="H12" s="30"/>
      <c r="I12" s="30"/>
      <c r="J12" s="30"/>
      <c r="K12" s="30"/>
      <c r="L12" s="30"/>
      <c r="M12" s="30"/>
      <c r="N12" s="30"/>
      <c r="O12" s="30"/>
      <c r="P12" s="30"/>
      <c r="Q12" s="30"/>
      <c r="R12" s="30"/>
      <c r="S12" s="30"/>
      <c r="T12" s="30"/>
      <c r="U12" s="30"/>
      <c r="V12" s="30"/>
      <c r="W12" s="30"/>
      <c r="X12" s="30"/>
      <c r="Y12" s="30"/>
      <c r="Z12" s="30"/>
      <c r="AA12" s="30"/>
      <c r="AB12" s="30"/>
      <c r="AC12" s="30"/>
    </row>
    <row r="13" spans="1:29" s="48" customFormat="1" ht="17.100000000000001" customHeight="1" x14ac:dyDescent="0.15">
      <c r="A13" s="27"/>
      <c r="B13" s="27"/>
      <c r="C13" s="27"/>
      <c r="D13" s="27"/>
      <c r="E13" s="27"/>
      <c r="F13" s="148" t="s">
        <v>33</v>
      </c>
      <c r="G13" s="27" t="s">
        <v>978</v>
      </c>
      <c r="H13" s="16"/>
      <c r="I13" s="16"/>
      <c r="J13" s="16"/>
      <c r="K13" s="16"/>
      <c r="L13" s="16"/>
      <c r="M13" s="16"/>
      <c r="N13" s="16"/>
      <c r="O13" s="16"/>
      <c r="P13" s="16"/>
      <c r="Q13" s="16"/>
      <c r="R13" s="16"/>
      <c r="S13" s="16"/>
      <c r="T13" s="16"/>
      <c r="U13" s="16"/>
      <c r="V13" s="16"/>
      <c r="W13" s="16"/>
      <c r="X13" s="16"/>
      <c r="Y13" s="16"/>
      <c r="Z13" s="16"/>
      <c r="AA13" s="16"/>
      <c r="AB13" s="16"/>
      <c r="AC13" s="16"/>
    </row>
    <row r="14" spans="1:29" s="48" customFormat="1" ht="17.100000000000001" customHeight="1" x14ac:dyDescent="0.15">
      <c r="A14" s="27"/>
      <c r="B14" s="27"/>
      <c r="C14" s="27"/>
      <c r="D14" s="27"/>
      <c r="E14" s="27"/>
      <c r="F14" s="148" t="s">
        <v>33</v>
      </c>
      <c r="G14" s="513" t="s">
        <v>979</v>
      </c>
      <c r="H14" s="16"/>
      <c r="I14" s="16"/>
      <c r="J14" s="16"/>
      <c r="K14" s="513"/>
      <c r="L14" s="16"/>
      <c r="M14" s="16"/>
      <c r="N14" s="16"/>
      <c r="O14" s="16"/>
      <c r="P14" s="16"/>
      <c r="Q14" s="16"/>
      <c r="R14" s="16"/>
      <c r="S14" s="16"/>
      <c r="T14" s="16"/>
      <c r="U14" s="16"/>
      <c r="V14" s="16"/>
      <c r="W14" s="16"/>
      <c r="X14" s="16"/>
      <c r="Y14" s="16"/>
      <c r="Z14" s="16"/>
      <c r="AA14" s="16"/>
      <c r="AB14" s="16"/>
      <c r="AC14" s="16"/>
    </row>
    <row r="15" spans="1:29" s="48" customFormat="1" ht="17.100000000000001" customHeight="1" x14ac:dyDescent="0.15">
      <c r="A15" s="27"/>
      <c r="B15" s="27"/>
      <c r="C15" s="27"/>
      <c r="D15" s="27"/>
      <c r="E15" s="27"/>
      <c r="F15" s="148" t="s">
        <v>33</v>
      </c>
      <c r="G15" s="27" t="s">
        <v>980</v>
      </c>
      <c r="H15" s="16"/>
      <c r="I15" s="16"/>
      <c r="J15" s="16"/>
      <c r="K15" s="16"/>
      <c r="L15" s="16"/>
      <c r="M15" s="16"/>
      <c r="N15" s="16"/>
      <c r="O15" s="16"/>
      <c r="P15" s="16"/>
      <c r="Q15" s="16"/>
      <c r="R15" s="16"/>
      <c r="S15" s="16"/>
      <c r="T15" s="16"/>
      <c r="U15" s="16"/>
      <c r="V15" s="16"/>
      <c r="W15" s="16"/>
      <c r="X15" s="27"/>
      <c r="Y15" s="16"/>
      <c r="Z15" s="16"/>
      <c r="AA15" s="16"/>
      <c r="AB15" s="16"/>
      <c r="AC15" s="16"/>
    </row>
    <row r="16" spans="1:29" s="48" customFormat="1" ht="17.100000000000001" customHeight="1" x14ac:dyDescent="0.15">
      <c r="A16" s="27"/>
      <c r="B16" s="27"/>
      <c r="C16" s="27"/>
      <c r="D16" s="27"/>
      <c r="E16" s="27"/>
      <c r="F16" s="148" t="s">
        <v>33</v>
      </c>
      <c r="G16" s="27" t="s">
        <v>981</v>
      </c>
      <c r="H16" s="16"/>
      <c r="I16" s="16"/>
      <c r="J16" s="16"/>
      <c r="K16" s="16"/>
      <c r="L16" s="16"/>
      <c r="M16" s="16"/>
      <c r="N16" s="16"/>
      <c r="O16" s="16"/>
      <c r="P16" s="16"/>
      <c r="Q16" s="27"/>
      <c r="R16" s="27"/>
      <c r="S16" s="16"/>
      <c r="T16" s="16"/>
      <c r="U16" s="16"/>
      <c r="V16" s="16"/>
      <c r="W16" s="16"/>
      <c r="X16" s="16"/>
      <c r="Y16" s="16"/>
      <c r="Z16" s="16"/>
      <c r="AA16" s="16"/>
      <c r="AB16" s="16"/>
      <c r="AC16" s="16"/>
    </row>
    <row r="17" spans="1:30" s="48" customFormat="1" ht="17.100000000000001" customHeight="1" x14ac:dyDescent="0.15">
      <c r="A17" s="27"/>
      <c r="B17" s="27"/>
      <c r="C17" s="27"/>
      <c r="D17" s="27"/>
      <c r="E17" s="27"/>
      <c r="F17" s="148" t="s">
        <v>33</v>
      </c>
      <c r="G17" s="27" t="s">
        <v>316</v>
      </c>
      <c r="H17" s="16"/>
      <c r="I17" s="16"/>
      <c r="J17" s="16"/>
      <c r="K17" s="16"/>
      <c r="L17" s="16"/>
      <c r="M17" s="16"/>
      <c r="N17" s="16"/>
      <c r="O17" s="16"/>
      <c r="P17" s="16"/>
      <c r="Q17" s="27"/>
      <c r="R17" s="27"/>
      <c r="S17" s="16"/>
      <c r="T17" s="16"/>
      <c r="U17" s="16"/>
      <c r="V17" s="16"/>
      <c r="W17" s="16"/>
      <c r="X17" s="16"/>
      <c r="Y17" s="16"/>
      <c r="Z17" s="16"/>
      <c r="AA17" s="16"/>
      <c r="AB17" s="16"/>
      <c r="AC17" s="16"/>
    </row>
    <row r="18" spans="1:30" s="48" customFormat="1" ht="17.100000000000001" customHeight="1" x14ac:dyDescent="0.15">
      <c r="A18" s="15"/>
      <c r="B18" s="15"/>
      <c r="C18" s="15"/>
      <c r="D18" s="15"/>
      <c r="E18" s="15"/>
      <c r="F18" s="152" t="s">
        <v>33</v>
      </c>
      <c r="G18" s="15" t="s">
        <v>317</v>
      </c>
      <c r="H18" s="462"/>
      <c r="I18" s="462"/>
      <c r="J18" s="462"/>
      <c r="K18" s="462"/>
      <c r="L18" s="462"/>
      <c r="M18" s="462"/>
      <c r="N18" s="462"/>
      <c r="O18" s="462"/>
      <c r="P18" s="462"/>
      <c r="Q18" s="15"/>
      <c r="R18" s="15"/>
      <c r="S18" s="462"/>
      <c r="T18" s="462"/>
      <c r="U18" s="462"/>
      <c r="V18" s="462"/>
      <c r="W18" s="462"/>
      <c r="X18" s="462"/>
      <c r="Y18" s="462"/>
      <c r="Z18" s="462"/>
      <c r="AA18" s="462"/>
      <c r="AB18" s="462"/>
      <c r="AC18" s="462"/>
    </row>
    <row r="19" spans="1:30" s="48" customFormat="1" ht="17.100000000000001" customHeight="1" x14ac:dyDescent="0.15">
      <c r="A19" s="27" t="s">
        <v>293</v>
      </c>
      <c r="B19" s="27"/>
      <c r="C19" s="27"/>
      <c r="D19" s="27"/>
      <c r="E19" s="27"/>
      <c r="F19" s="16"/>
      <c r="G19" s="27"/>
      <c r="H19" s="16"/>
      <c r="I19" s="16"/>
      <c r="J19" s="16"/>
      <c r="K19" s="16"/>
      <c r="L19" s="16"/>
      <c r="M19" s="16"/>
      <c r="N19" s="16"/>
      <c r="O19" s="16"/>
      <c r="P19" s="16"/>
      <c r="Q19" s="16"/>
      <c r="R19" s="16"/>
      <c r="S19" s="16"/>
      <c r="T19" s="16"/>
      <c r="U19" s="16"/>
      <c r="V19" s="16"/>
      <c r="W19" s="16"/>
      <c r="X19" s="16"/>
      <c r="Y19" s="16"/>
      <c r="Z19" s="16"/>
      <c r="AA19" s="16"/>
      <c r="AB19" s="16"/>
      <c r="AC19" s="16"/>
    </row>
    <row r="20" spans="1:30" s="48" customFormat="1" ht="17.100000000000001" customHeight="1" x14ac:dyDescent="0.15">
      <c r="A20" s="27"/>
      <c r="B20" s="27"/>
      <c r="C20" s="27"/>
      <c r="D20" s="27"/>
      <c r="E20" s="27"/>
      <c r="F20" s="148" t="s">
        <v>33</v>
      </c>
      <c r="G20" s="27" t="s">
        <v>982</v>
      </c>
      <c r="H20" s="16"/>
      <c r="I20" s="16"/>
      <c r="J20" s="16"/>
      <c r="K20" s="16"/>
      <c r="L20" s="16"/>
      <c r="M20" s="16"/>
      <c r="N20" s="16"/>
      <c r="O20" s="16"/>
      <c r="P20" s="27"/>
      <c r="Q20" s="16"/>
      <c r="R20" s="16"/>
      <c r="S20" s="16"/>
      <c r="T20" s="16"/>
      <c r="U20" s="16"/>
      <c r="V20" s="16"/>
      <c r="W20" s="16"/>
      <c r="X20" s="27"/>
      <c r="Y20" s="16"/>
      <c r="Z20" s="16"/>
      <c r="AA20" s="16"/>
      <c r="AB20" s="16"/>
      <c r="AC20" s="16"/>
    </row>
    <row r="21" spans="1:30" s="48" customFormat="1" ht="17.100000000000001" customHeight="1" x14ac:dyDescent="0.15">
      <c r="A21" s="27"/>
      <c r="B21" s="27"/>
      <c r="C21" s="27"/>
      <c r="D21" s="27"/>
      <c r="E21" s="27"/>
      <c r="F21" s="148" t="s">
        <v>33</v>
      </c>
      <c r="G21" s="27" t="s">
        <v>983</v>
      </c>
      <c r="H21" s="16"/>
      <c r="I21" s="16"/>
      <c r="J21" s="16"/>
      <c r="K21" s="16"/>
      <c r="L21" s="16"/>
      <c r="M21" s="16"/>
      <c r="N21" s="16"/>
      <c r="O21" s="16"/>
      <c r="P21" s="16"/>
      <c r="Q21" s="27"/>
      <c r="R21" s="27"/>
      <c r="S21" s="16"/>
      <c r="T21" s="16"/>
      <c r="U21" s="16"/>
      <c r="V21" s="16"/>
      <c r="W21" s="16"/>
      <c r="X21" s="16"/>
      <c r="Y21" s="16"/>
      <c r="Z21" s="16"/>
      <c r="AA21" s="16"/>
      <c r="AB21" s="16"/>
      <c r="AC21" s="16"/>
    </row>
    <row r="22" spans="1:30" s="48" customFormat="1" ht="17.100000000000001" customHeight="1" x14ac:dyDescent="0.15">
      <c r="A22" s="27"/>
      <c r="B22" s="27"/>
      <c r="C22" s="27"/>
      <c r="D22" s="27"/>
      <c r="E22" s="27"/>
      <c r="F22" s="148" t="s">
        <v>33</v>
      </c>
      <c r="G22" s="27" t="s">
        <v>984</v>
      </c>
      <c r="H22" s="16"/>
      <c r="I22" s="16"/>
      <c r="J22" s="16"/>
      <c r="K22" s="16"/>
      <c r="L22" s="16"/>
      <c r="M22" s="16"/>
      <c r="N22" s="16"/>
      <c r="O22" s="16"/>
      <c r="P22" s="16"/>
      <c r="Q22" s="27"/>
      <c r="R22" s="27"/>
      <c r="S22" s="16"/>
      <c r="T22" s="16"/>
      <c r="U22" s="16"/>
      <c r="V22" s="16"/>
      <c r="W22" s="16"/>
      <c r="X22" s="16"/>
      <c r="Y22" s="16"/>
      <c r="Z22" s="16"/>
      <c r="AA22" s="16"/>
      <c r="AB22" s="16"/>
      <c r="AC22" s="16"/>
    </row>
    <row r="23" spans="1:30" s="48" customFormat="1" ht="17.100000000000001" customHeight="1" x14ac:dyDescent="0.15">
      <c r="A23" s="27"/>
      <c r="B23" s="27"/>
      <c r="C23" s="27"/>
      <c r="D23" s="27"/>
      <c r="E23" s="27"/>
      <c r="F23" s="148" t="s">
        <v>33</v>
      </c>
      <c r="G23" s="27" t="s">
        <v>985</v>
      </c>
      <c r="H23" s="16"/>
      <c r="I23" s="16"/>
      <c r="J23" s="16"/>
      <c r="K23" s="16"/>
      <c r="L23" s="16"/>
      <c r="M23" s="16"/>
      <c r="N23" s="16"/>
      <c r="O23" s="16"/>
      <c r="P23" s="16"/>
      <c r="Q23" s="27"/>
      <c r="R23" s="27"/>
      <c r="S23" s="16"/>
      <c r="T23" s="16"/>
      <c r="U23" s="16"/>
      <c r="V23" s="16"/>
      <c r="W23" s="16"/>
      <c r="X23" s="16"/>
      <c r="Y23" s="16"/>
      <c r="Z23" s="16"/>
      <c r="AA23" s="16"/>
      <c r="AB23" s="16"/>
      <c r="AC23" s="16"/>
    </row>
    <row r="24" spans="1:30" s="48" customFormat="1" ht="17.100000000000001" customHeight="1" x14ac:dyDescent="0.15">
      <c r="A24" s="27"/>
      <c r="B24" s="27"/>
      <c r="C24" s="27"/>
      <c r="D24" s="27"/>
      <c r="E24" s="27"/>
      <c r="F24" s="148" t="s">
        <v>33</v>
      </c>
      <c r="G24" s="27" t="s">
        <v>317</v>
      </c>
      <c r="H24" s="16"/>
      <c r="I24" s="16"/>
      <c r="J24" s="16"/>
      <c r="K24" s="16"/>
      <c r="L24" s="16"/>
      <c r="M24" s="16"/>
      <c r="N24" s="16"/>
      <c r="O24" s="16"/>
      <c r="P24" s="16"/>
      <c r="Q24" s="27"/>
      <c r="R24" s="27"/>
      <c r="S24" s="16"/>
      <c r="T24" s="16"/>
      <c r="U24" s="16"/>
      <c r="V24" s="16"/>
      <c r="W24" s="16"/>
      <c r="X24" s="16"/>
      <c r="Y24" s="16"/>
      <c r="Z24" s="16"/>
      <c r="AA24" s="16"/>
      <c r="AB24" s="16"/>
      <c r="AC24" s="16"/>
    </row>
    <row r="25" spans="1:30" s="48" customFormat="1" ht="17.100000000000001" customHeight="1" x14ac:dyDescent="0.15">
      <c r="A25" s="15"/>
      <c r="B25" s="15"/>
      <c r="C25" s="15"/>
      <c r="D25" s="15"/>
      <c r="E25" s="15"/>
      <c r="F25" s="152" t="s">
        <v>33</v>
      </c>
      <c r="G25" s="15" t="s">
        <v>318</v>
      </c>
      <c r="H25" s="462"/>
      <c r="I25" s="462"/>
      <c r="J25" s="462"/>
      <c r="K25" s="462"/>
      <c r="L25" s="462"/>
      <c r="M25" s="462"/>
      <c r="N25" s="462"/>
      <c r="O25" s="462"/>
      <c r="P25" s="462"/>
      <c r="Q25" s="15"/>
      <c r="R25" s="15"/>
      <c r="S25" s="462"/>
      <c r="T25" s="462"/>
      <c r="U25" s="462"/>
      <c r="V25" s="462"/>
      <c r="W25" s="462"/>
      <c r="X25" s="462"/>
      <c r="Y25" s="462"/>
      <c r="Z25" s="462"/>
      <c r="AA25" s="462"/>
      <c r="AB25" s="462"/>
      <c r="AC25" s="462"/>
    </row>
    <row r="26" spans="1:30" s="24" customFormat="1" ht="17.100000000000001" customHeight="1" x14ac:dyDescent="0.15">
      <c r="A26" s="27" t="s">
        <v>986</v>
      </c>
      <c r="B26" s="27"/>
      <c r="C26" s="27"/>
      <c r="D26" s="27"/>
      <c r="E26" s="27"/>
      <c r="F26" s="16"/>
      <c r="G26" s="27"/>
      <c r="H26" s="16"/>
      <c r="I26" s="16"/>
      <c r="J26" s="16"/>
      <c r="K26" s="16"/>
      <c r="L26" s="16"/>
      <c r="M26" s="16"/>
      <c r="N26" s="16"/>
      <c r="O26" s="16"/>
      <c r="P26" s="16"/>
      <c r="Q26" s="16"/>
      <c r="R26" s="16"/>
      <c r="S26" s="16"/>
      <c r="T26" s="16"/>
      <c r="U26" s="16"/>
      <c r="V26" s="16"/>
      <c r="W26" s="16"/>
      <c r="X26" s="16"/>
      <c r="Y26" s="16"/>
      <c r="Z26" s="16"/>
      <c r="AA26" s="16"/>
      <c r="AB26" s="16"/>
      <c r="AC26" s="16"/>
      <c r="AD26" s="48"/>
    </row>
    <row r="27" spans="1:30" s="24" customFormat="1" ht="17.100000000000001" customHeight="1" x14ac:dyDescent="0.15">
      <c r="A27" s="27"/>
      <c r="B27" s="27"/>
      <c r="C27" s="27"/>
      <c r="D27" s="27"/>
      <c r="E27" s="27"/>
      <c r="F27" s="148" t="s">
        <v>33</v>
      </c>
      <c r="G27" s="27" t="s">
        <v>987</v>
      </c>
      <c r="H27" s="27"/>
      <c r="I27" s="27"/>
      <c r="J27" s="16"/>
      <c r="K27" s="16"/>
      <c r="L27" s="16"/>
      <c r="M27" s="148" t="s">
        <v>33</v>
      </c>
      <c r="N27" s="27" t="s">
        <v>988</v>
      </c>
      <c r="O27" s="16"/>
      <c r="P27" s="16"/>
      <c r="Q27" s="16"/>
      <c r="R27" s="16"/>
      <c r="S27" s="148" t="s">
        <v>33</v>
      </c>
      <c r="T27" s="27" t="s">
        <v>989</v>
      </c>
      <c r="U27" s="16"/>
      <c r="V27" s="16"/>
      <c r="W27" s="16"/>
      <c r="X27" s="16"/>
      <c r="Y27" s="16"/>
      <c r="Z27" s="16"/>
      <c r="AA27" s="16"/>
      <c r="AB27" s="16"/>
      <c r="AC27" s="16"/>
      <c r="AD27" s="48"/>
    </row>
    <row r="28" spans="1:30" s="24" customFormat="1" ht="17.100000000000001" customHeight="1" x14ac:dyDescent="0.15">
      <c r="A28" s="27"/>
      <c r="B28" s="27"/>
      <c r="C28" s="27"/>
      <c r="D28" s="27"/>
      <c r="E28" s="27"/>
      <c r="F28" s="148" t="s">
        <v>33</v>
      </c>
      <c r="G28" s="27" t="s">
        <v>990</v>
      </c>
      <c r="H28" s="27"/>
      <c r="I28" s="27"/>
      <c r="J28" s="27"/>
      <c r="K28" s="16"/>
      <c r="L28" s="16"/>
      <c r="M28" s="148" t="s">
        <v>33</v>
      </c>
      <c r="N28" s="27" t="s">
        <v>317</v>
      </c>
      <c r="O28" s="16"/>
      <c r="P28" s="16"/>
      <c r="Q28" s="16"/>
      <c r="R28" s="16"/>
      <c r="S28" s="148" t="s">
        <v>33</v>
      </c>
      <c r="T28" s="15" t="s">
        <v>991</v>
      </c>
      <c r="U28" s="16"/>
      <c r="V28" s="16"/>
      <c r="W28" s="16"/>
      <c r="X28" s="16"/>
      <c r="Y28" s="16"/>
      <c r="Z28" s="16"/>
      <c r="AA28" s="16"/>
      <c r="AB28" s="16"/>
      <c r="AC28" s="16"/>
      <c r="AD28" s="48"/>
    </row>
    <row r="29" spans="1:30" s="24" customFormat="1" ht="17.100000000000001" customHeight="1" x14ac:dyDescent="0.15">
      <c r="A29" s="25" t="s">
        <v>294</v>
      </c>
      <c r="B29" s="25"/>
      <c r="C29" s="25"/>
      <c r="D29" s="25"/>
      <c r="E29" s="25"/>
      <c r="F29" s="30"/>
      <c r="G29" s="30"/>
      <c r="H29" s="30"/>
      <c r="I29" s="30"/>
      <c r="J29" s="30"/>
      <c r="K29" s="461"/>
      <c r="L29" s="30"/>
      <c r="M29" s="30"/>
      <c r="N29" s="30"/>
      <c r="O29" s="30"/>
      <c r="P29" s="30"/>
      <c r="Q29" s="30"/>
      <c r="R29" s="30"/>
      <c r="S29" s="30"/>
      <c r="T29" s="30"/>
      <c r="U29" s="30"/>
      <c r="V29" s="30"/>
      <c r="W29" s="30"/>
      <c r="X29" s="30"/>
      <c r="Y29" s="30"/>
      <c r="Z29" s="30"/>
      <c r="AA29" s="30"/>
      <c r="AB29" s="30"/>
      <c r="AC29" s="30"/>
    </row>
    <row r="30" spans="1:30" s="24" customFormat="1" ht="17.100000000000001" customHeight="1" x14ac:dyDescent="0.15">
      <c r="A30" s="27" t="s">
        <v>161</v>
      </c>
      <c r="B30" s="27"/>
      <c r="C30" s="27"/>
      <c r="D30" s="27"/>
      <c r="E30" s="27"/>
      <c r="F30" s="16"/>
      <c r="G30" s="16"/>
      <c r="H30" s="16"/>
      <c r="I30" s="16"/>
      <c r="J30" s="612"/>
      <c r="K30" s="612"/>
      <c r="L30" s="16" t="s">
        <v>162</v>
      </c>
      <c r="M30" s="16"/>
      <c r="N30" s="16"/>
      <c r="O30" s="16"/>
      <c r="P30" s="16"/>
      <c r="Q30" s="16"/>
      <c r="R30" s="16"/>
      <c r="S30" s="16"/>
      <c r="T30" s="16"/>
      <c r="U30" s="16"/>
      <c r="V30" s="16"/>
      <c r="W30" s="16"/>
      <c r="X30" s="16"/>
      <c r="Y30" s="16"/>
      <c r="Z30" s="16"/>
      <c r="AA30" s="16"/>
      <c r="AB30" s="16"/>
      <c r="AC30" s="16"/>
    </row>
    <row r="31" spans="1:30" s="24" customFormat="1" ht="17.100000000000001" customHeight="1" x14ac:dyDescent="0.15">
      <c r="A31" s="27" t="s">
        <v>163</v>
      </c>
      <c r="B31" s="27"/>
      <c r="C31" s="27"/>
      <c r="D31" s="27"/>
      <c r="E31" s="27"/>
      <c r="F31" s="16"/>
      <c r="G31" s="16"/>
      <c r="H31" s="16"/>
      <c r="I31" s="16"/>
      <c r="J31" s="612"/>
      <c r="K31" s="612"/>
      <c r="L31" s="16" t="s">
        <v>162</v>
      </c>
      <c r="M31" s="16"/>
      <c r="N31" s="16"/>
      <c r="O31" s="16"/>
      <c r="P31" s="16"/>
      <c r="Q31" s="16"/>
      <c r="R31" s="16"/>
      <c r="S31" s="16"/>
      <c r="T31" s="16"/>
      <c r="U31" s="16"/>
      <c r="V31" s="16"/>
      <c r="W31" s="16"/>
      <c r="X31" s="16"/>
      <c r="Y31" s="16"/>
      <c r="Z31" s="16"/>
      <c r="AA31" s="16"/>
      <c r="AB31" s="16"/>
      <c r="AC31" s="16"/>
    </row>
    <row r="32" spans="1:30" s="24" customFormat="1" ht="17.100000000000001" customHeight="1" x14ac:dyDescent="0.15">
      <c r="A32" s="27" t="s">
        <v>164</v>
      </c>
      <c r="B32" s="27"/>
      <c r="C32" s="27"/>
      <c r="D32" s="27"/>
      <c r="E32" s="27"/>
      <c r="F32" s="16"/>
      <c r="G32" s="16"/>
      <c r="H32" s="16"/>
      <c r="I32" s="16"/>
      <c r="J32" s="612"/>
      <c r="K32" s="612"/>
      <c r="L32" s="16" t="s">
        <v>162</v>
      </c>
      <c r="M32" s="16"/>
      <c r="N32" s="16"/>
      <c r="O32" s="16"/>
      <c r="P32" s="16"/>
      <c r="Q32" s="16"/>
      <c r="R32" s="16"/>
      <c r="S32" s="16"/>
      <c r="T32" s="16"/>
      <c r="U32" s="16"/>
      <c r="V32" s="16"/>
      <c r="W32" s="16"/>
      <c r="X32" s="16"/>
      <c r="Y32" s="16"/>
      <c r="Z32" s="16"/>
      <c r="AA32" s="16"/>
      <c r="AB32" s="16"/>
      <c r="AC32" s="16"/>
    </row>
    <row r="33" spans="1:29" s="24" customFormat="1" ht="17.100000000000001" customHeight="1" x14ac:dyDescent="0.15">
      <c r="A33" s="15" t="s">
        <v>165</v>
      </c>
      <c r="B33" s="15"/>
      <c r="C33" s="15"/>
      <c r="D33" s="15"/>
      <c r="E33" s="15"/>
      <c r="F33" s="462"/>
      <c r="G33" s="16"/>
      <c r="H33" s="16"/>
      <c r="I33" s="16"/>
      <c r="J33" s="614"/>
      <c r="K33" s="614"/>
      <c r="L33" s="16" t="s">
        <v>162</v>
      </c>
      <c r="M33" s="16"/>
      <c r="N33" s="16"/>
      <c r="O33" s="16"/>
      <c r="P33" s="16"/>
      <c r="Q33" s="16"/>
      <c r="R33" s="16"/>
      <c r="S33" s="16"/>
      <c r="T33" s="16"/>
      <c r="U33" s="16"/>
      <c r="V33" s="16"/>
      <c r="W33" s="462"/>
      <c r="X33" s="462"/>
      <c r="Y33" s="462"/>
      <c r="Z33" s="462"/>
      <c r="AA33" s="462"/>
      <c r="AB33" s="462"/>
      <c r="AC33" s="462"/>
    </row>
    <row r="34" spans="1:29" s="24" customFormat="1" ht="17.100000000000001" customHeight="1" x14ac:dyDescent="0.15">
      <c r="A34" s="25" t="s">
        <v>295</v>
      </c>
      <c r="B34" s="25"/>
      <c r="C34" s="25"/>
      <c r="D34" s="25"/>
      <c r="E34" s="25"/>
      <c r="F34" s="25"/>
      <c r="G34" s="638"/>
      <c r="H34" s="638"/>
      <c r="I34" s="638"/>
      <c r="J34" s="638"/>
      <c r="K34" s="638"/>
      <c r="L34" s="638"/>
      <c r="M34" s="638"/>
      <c r="N34" s="638"/>
      <c r="O34" s="638"/>
      <c r="P34" s="638"/>
      <c r="Q34" s="638"/>
      <c r="R34" s="638"/>
      <c r="S34" s="638"/>
      <c r="T34" s="638"/>
      <c r="U34" s="638"/>
      <c r="V34" s="25"/>
      <c r="W34" s="25"/>
      <c r="X34" s="25"/>
      <c r="Y34" s="25"/>
      <c r="Z34" s="25"/>
      <c r="AA34" s="25"/>
      <c r="AB34" s="25"/>
      <c r="AC34" s="25"/>
    </row>
    <row r="35" spans="1:29" s="24" customFormat="1" ht="17.100000000000001" customHeight="1" x14ac:dyDescent="0.15">
      <c r="A35" s="27" t="s">
        <v>166</v>
      </c>
      <c r="B35" s="27"/>
      <c r="C35" s="27"/>
      <c r="D35" s="27"/>
      <c r="E35" s="27"/>
      <c r="F35" s="27"/>
      <c r="G35" s="28"/>
      <c r="H35" s="28"/>
      <c r="I35" s="605"/>
      <c r="J35" s="605"/>
      <c r="K35" s="605"/>
      <c r="L35" s="16" t="s">
        <v>167</v>
      </c>
      <c r="M35" s="16"/>
      <c r="N35" s="16"/>
      <c r="O35" s="16"/>
      <c r="P35" s="16"/>
      <c r="Q35" s="16"/>
      <c r="R35" s="16"/>
      <c r="S35" s="16"/>
      <c r="T35" s="16"/>
      <c r="U35" s="16"/>
      <c r="V35" s="27"/>
      <c r="W35" s="27"/>
      <c r="X35" s="27"/>
      <c r="Y35" s="27"/>
      <c r="Z35" s="27"/>
      <c r="AA35" s="27"/>
      <c r="AB35" s="27"/>
      <c r="AC35" s="27"/>
    </row>
    <row r="36" spans="1:29" s="24" customFormat="1" ht="17.100000000000001" customHeight="1" x14ac:dyDescent="0.15">
      <c r="A36" s="15" t="s">
        <v>168</v>
      </c>
      <c r="B36" s="15"/>
      <c r="C36" s="15"/>
      <c r="D36" s="15"/>
      <c r="E36" s="15"/>
      <c r="F36" s="15"/>
      <c r="G36" s="28"/>
      <c r="H36" s="28"/>
      <c r="I36" s="605"/>
      <c r="J36" s="605"/>
      <c r="K36" s="605"/>
      <c r="L36" s="16" t="s">
        <v>167</v>
      </c>
      <c r="M36" s="16"/>
      <c r="N36" s="16"/>
      <c r="O36" s="16"/>
      <c r="P36" s="16"/>
      <c r="Q36" s="16"/>
      <c r="R36" s="16"/>
      <c r="S36" s="16"/>
      <c r="T36" s="16"/>
      <c r="U36" s="16"/>
      <c r="V36" s="15"/>
      <c r="W36" s="15"/>
      <c r="X36" s="15"/>
      <c r="Y36" s="15"/>
      <c r="Z36" s="15"/>
      <c r="AA36" s="15"/>
      <c r="AB36" s="15"/>
      <c r="AC36" s="15"/>
    </row>
    <row r="37" spans="1:29" s="24" customFormat="1" ht="17.100000000000001" customHeight="1" x14ac:dyDescent="0.15">
      <c r="A37" s="639" t="s">
        <v>296</v>
      </c>
      <c r="B37" s="639"/>
      <c r="C37" s="639"/>
      <c r="D37" s="639"/>
      <c r="E37" s="639"/>
      <c r="F37" s="639"/>
      <c r="G37" s="639"/>
      <c r="H37" s="602"/>
      <c r="I37" s="602"/>
      <c r="J37" s="602"/>
      <c r="K37" s="602"/>
      <c r="L37" s="602"/>
      <c r="M37" s="602"/>
      <c r="N37" s="602"/>
      <c r="O37" s="602"/>
      <c r="P37" s="602"/>
      <c r="Q37" s="602"/>
      <c r="R37" s="602"/>
      <c r="S37" s="602"/>
      <c r="T37" s="602"/>
      <c r="U37" s="602"/>
      <c r="V37" s="602"/>
      <c r="W37" s="602"/>
      <c r="X37" s="602"/>
      <c r="Y37" s="602"/>
      <c r="Z37" s="602"/>
      <c r="AA37" s="602"/>
      <c r="AB37" s="602"/>
      <c r="AC37" s="602"/>
    </row>
    <row r="38" spans="1:29" s="24" customFormat="1" ht="17.100000000000001" customHeight="1" x14ac:dyDescent="0.15">
      <c r="A38" s="25" t="s">
        <v>297</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1:29" s="24" customFormat="1" ht="17.100000000000001" customHeight="1" x14ac:dyDescent="0.15">
      <c r="A39" s="27" t="s">
        <v>239</v>
      </c>
      <c r="B39" s="27"/>
      <c r="C39" s="27"/>
      <c r="D39" s="27"/>
      <c r="E39" s="27"/>
      <c r="F39" s="27"/>
      <c r="G39" s="27"/>
      <c r="H39" s="27"/>
      <c r="I39" s="27"/>
      <c r="J39" s="27"/>
      <c r="K39" s="27"/>
      <c r="L39" s="27"/>
      <c r="M39" s="27"/>
      <c r="N39" s="27"/>
      <c r="O39" s="27"/>
      <c r="P39" s="27"/>
      <c r="Q39" s="27"/>
      <c r="R39" s="27"/>
      <c r="S39" s="27"/>
      <c r="T39" s="27"/>
      <c r="U39" s="27"/>
      <c r="V39" s="128"/>
      <c r="W39" s="123"/>
      <c r="X39" s="128"/>
      <c r="Y39" s="27"/>
      <c r="Z39" s="27"/>
      <c r="AA39" s="27"/>
      <c r="AB39" s="27"/>
      <c r="AC39" s="27"/>
    </row>
    <row r="40" spans="1:29" s="24" customFormat="1" ht="17.100000000000001" customHeight="1" x14ac:dyDescent="0.15">
      <c r="A40" s="27"/>
      <c r="B40" s="27"/>
      <c r="C40" s="27"/>
      <c r="D40" s="27"/>
      <c r="E40" s="27"/>
      <c r="F40" s="27"/>
      <c r="G40" s="27"/>
      <c r="H40" s="27"/>
      <c r="I40" s="27"/>
      <c r="J40" s="27"/>
      <c r="K40" s="27"/>
      <c r="L40" s="27"/>
      <c r="M40" s="27"/>
      <c r="N40" s="27"/>
      <c r="O40" s="27"/>
      <c r="P40" s="27"/>
      <c r="Q40" s="27"/>
      <c r="R40" s="27"/>
      <c r="S40" s="27"/>
      <c r="T40" s="27"/>
      <c r="U40" s="27"/>
      <c r="V40" s="148" t="s">
        <v>33</v>
      </c>
      <c r="W40" s="28" t="s">
        <v>136</v>
      </c>
      <c r="X40" s="148" t="s">
        <v>33</v>
      </c>
      <c r="Y40" s="28" t="s">
        <v>137</v>
      </c>
      <c r="Z40" s="27"/>
      <c r="AA40" s="27"/>
      <c r="AB40" s="27"/>
      <c r="AC40" s="27"/>
    </row>
    <row r="41" spans="1:29" s="24" customFormat="1" ht="17.100000000000001" customHeight="1" x14ac:dyDescent="0.15">
      <c r="A41" s="27" t="s">
        <v>240</v>
      </c>
      <c r="B41" s="27"/>
      <c r="C41" s="27"/>
      <c r="D41" s="27"/>
      <c r="E41" s="27"/>
      <c r="F41" s="27"/>
      <c r="G41" s="27"/>
      <c r="H41" s="27"/>
      <c r="I41" s="27"/>
      <c r="J41" s="27"/>
      <c r="K41" s="27"/>
      <c r="L41" s="27"/>
      <c r="M41" s="27"/>
      <c r="N41" s="27"/>
      <c r="O41" s="27"/>
      <c r="P41" s="27"/>
      <c r="Q41" s="27"/>
      <c r="R41" s="27"/>
      <c r="S41" s="27"/>
      <c r="T41" s="27"/>
      <c r="U41" s="27"/>
      <c r="V41" s="148" t="s">
        <v>33</v>
      </c>
      <c r="W41" s="28" t="s">
        <v>136</v>
      </c>
      <c r="X41" s="148" t="s">
        <v>33</v>
      </c>
      <c r="Y41" s="28" t="s">
        <v>137</v>
      </c>
      <c r="Z41" s="27"/>
      <c r="AA41" s="27"/>
      <c r="AB41" s="27"/>
      <c r="AC41" s="27"/>
    </row>
    <row r="42" spans="1:29" s="24" customFormat="1" ht="17.100000000000001" customHeight="1" x14ac:dyDescent="0.15">
      <c r="A42" s="27" t="s">
        <v>286</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spans="1:29" s="24" customFormat="1" ht="17.100000000000001" customHeight="1" x14ac:dyDescent="0.15">
      <c r="A43" s="27"/>
      <c r="B43" s="27"/>
      <c r="C43" s="27"/>
      <c r="D43" s="27"/>
      <c r="E43" s="28"/>
      <c r="F43" s="637"/>
      <c r="G43" s="637"/>
      <c r="H43" s="637"/>
      <c r="I43" s="637"/>
      <c r="J43" s="637"/>
      <c r="K43" s="637"/>
      <c r="L43" s="27"/>
      <c r="M43" s="27"/>
      <c r="N43" s="27"/>
      <c r="O43" s="27" t="s">
        <v>230</v>
      </c>
      <c r="P43" s="612"/>
      <c r="Q43" s="612"/>
      <c r="R43" s="612"/>
      <c r="S43" s="612"/>
      <c r="T43" s="612"/>
      <c r="U43" s="612"/>
      <c r="V43" s="27" t="s">
        <v>231</v>
      </c>
      <c r="W43" s="27"/>
      <c r="X43" s="27"/>
      <c r="Y43" s="27"/>
      <c r="Z43" s="27"/>
      <c r="AA43" s="27"/>
      <c r="AB43" s="27"/>
      <c r="AC43" s="27"/>
    </row>
    <row r="44" spans="1:29" s="24" customFormat="1" ht="17.100000000000001" customHeight="1" x14ac:dyDescent="0.15">
      <c r="A44" s="27" t="s">
        <v>282</v>
      </c>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row>
    <row r="45" spans="1:29" s="24" customFormat="1" ht="17.100000000000001" customHeight="1" x14ac:dyDescent="0.15">
      <c r="A45" s="27"/>
      <c r="B45" s="27"/>
      <c r="C45" s="27"/>
      <c r="D45" s="27"/>
      <c r="E45" s="28"/>
      <c r="F45" s="637"/>
      <c r="G45" s="637"/>
      <c r="H45" s="637"/>
      <c r="I45" s="637"/>
      <c r="J45" s="637"/>
      <c r="K45" s="637"/>
      <c r="L45" s="27"/>
      <c r="M45" s="27"/>
      <c r="N45" s="27"/>
      <c r="O45" s="27" t="s">
        <v>230</v>
      </c>
      <c r="P45" s="612"/>
      <c r="Q45" s="612"/>
      <c r="R45" s="612"/>
      <c r="S45" s="612"/>
      <c r="T45" s="612"/>
      <c r="U45" s="612"/>
      <c r="V45" s="27" t="s">
        <v>231</v>
      </c>
      <c r="W45" s="27"/>
      <c r="X45" s="27"/>
      <c r="Y45" s="27"/>
      <c r="Z45" s="27"/>
      <c r="AA45" s="27"/>
      <c r="AB45" s="27"/>
      <c r="AC45" s="27"/>
    </row>
    <row r="46" spans="1:29" s="24" customFormat="1" ht="17.100000000000001" customHeight="1" x14ac:dyDescent="0.15">
      <c r="A46" s="27" t="s">
        <v>287</v>
      </c>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row>
    <row r="47" spans="1:29" s="24" customFormat="1" ht="17.100000000000001" customHeight="1" x14ac:dyDescent="0.15">
      <c r="A47" s="27"/>
      <c r="B47" s="464"/>
      <c r="C47" s="464"/>
      <c r="D47" s="464"/>
      <c r="E47" s="464"/>
      <c r="F47" s="464"/>
      <c r="G47" s="148" t="s">
        <v>33</v>
      </c>
      <c r="H47" s="123" t="s">
        <v>283</v>
      </c>
      <c r="I47" s="123"/>
      <c r="J47" s="123"/>
      <c r="K47" s="123"/>
      <c r="L47" s="45"/>
      <c r="M47" s="123"/>
      <c r="N47" s="464"/>
      <c r="O47" s="27"/>
      <c r="P47" s="27"/>
      <c r="Q47" s="27"/>
      <c r="R47" s="27"/>
      <c r="S47" s="27"/>
      <c r="T47" s="27"/>
      <c r="U47" s="27"/>
      <c r="V47" s="27"/>
      <c r="W47" s="27"/>
      <c r="X47" s="27"/>
      <c r="Y47" s="27"/>
      <c r="Z47" s="27"/>
      <c r="AA47" s="27"/>
      <c r="AB47" s="27"/>
      <c r="AC47" s="27"/>
    </row>
    <row r="48" spans="1:29" s="24" customFormat="1" ht="17.100000000000001" customHeight="1" x14ac:dyDescent="0.15">
      <c r="A48" s="27"/>
      <c r="B48" s="464"/>
      <c r="C48" s="464"/>
      <c r="D48" s="464"/>
      <c r="E48" s="464"/>
      <c r="F48" s="464"/>
      <c r="G48" s="148" t="s">
        <v>33</v>
      </c>
      <c r="H48" s="635" t="s">
        <v>284</v>
      </c>
      <c r="I48" s="635"/>
      <c r="J48" s="635"/>
      <c r="K48" s="635"/>
      <c r="L48" s="635"/>
      <c r="M48" s="635"/>
      <c r="N48" s="635"/>
      <c r="O48" s="635"/>
      <c r="P48" s="635"/>
      <c r="Q48" s="635"/>
      <c r="R48" s="635"/>
      <c r="S48" s="635"/>
      <c r="T48" s="635"/>
      <c r="U48" s="635"/>
      <c r="V48" s="635"/>
      <c r="W48" s="635"/>
      <c r="X48" s="635"/>
      <c r="Y48" s="635"/>
      <c r="Z48" s="635"/>
      <c r="AA48" s="635"/>
      <c r="AB48" s="635"/>
      <c r="AC48" s="635"/>
    </row>
    <row r="49" spans="1:31" s="24" customFormat="1" ht="17.100000000000001" customHeight="1" x14ac:dyDescent="0.15">
      <c r="A49" s="15" t="s">
        <v>285</v>
      </c>
      <c r="B49" s="15"/>
      <c r="C49" s="15"/>
      <c r="D49" s="15"/>
      <c r="E49" s="15"/>
      <c r="F49" s="15"/>
      <c r="G49" s="15"/>
      <c r="H49" s="15"/>
      <c r="I49" s="15"/>
      <c r="J49" s="15"/>
      <c r="K49" s="15"/>
      <c r="L49" s="608"/>
      <c r="M49" s="608"/>
      <c r="N49" s="608"/>
      <c r="O49" s="608"/>
      <c r="P49" s="608"/>
      <c r="Q49" s="608"/>
      <c r="R49" s="608"/>
      <c r="S49" s="608"/>
      <c r="T49" s="608"/>
      <c r="U49" s="608"/>
      <c r="V49" s="608"/>
      <c r="W49" s="608"/>
      <c r="X49" s="608"/>
      <c r="Y49" s="608"/>
      <c r="Z49" s="608"/>
      <c r="AA49" s="608"/>
      <c r="AB49" s="608"/>
      <c r="AC49" s="27"/>
    </row>
    <row r="50" spans="1:31" s="24" customFormat="1" ht="17.100000000000001" customHeight="1" x14ac:dyDescent="0.15">
      <c r="A50" s="25" t="s">
        <v>298</v>
      </c>
      <c r="B50" s="25"/>
      <c r="C50" s="25"/>
      <c r="D50" s="25"/>
      <c r="E50" s="25"/>
      <c r="F50" s="25"/>
      <c r="G50" s="25"/>
      <c r="H50" s="25"/>
      <c r="I50" s="25"/>
      <c r="J50" s="25"/>
      <c r="K50" s="461" t="s">
        <v>19</v>
      </c>
      <c r="L50" s="30" t="s">
        <v>170</v>
      </c>
      <c r="M50" s="30"/>
      <c r="N50" s="30"/>
      <c r="O50" s="25" t="s">
        <v>171</v>
      </c>
      <c r="P50" s="25" t="s">
        <v>111</v>
      </c>
      <c r="Q50" s="25"/>
      <c r="R50" s="25"/>
      <c r="S50" s="25"/>
      <c r="T50" s="25"/>
      <c r="U50" s="25" t="s">
        <v>171</v>
      </c>
      <c r="V50" s="25" t="s">
        <v>172</v>
      </c>
      <c r="W50" s="25"/>
      <c r="X50" s="25"/>
      <c r="Y50" s="25"/>
      <c r="Z50" s="25" t="s">
        <v>173</v>
      </c>
      <c r="AA50" s="25"/>
      <c r="AB50" s="25"/>
      <c r="AC50" s="25"/>
    </row>
    <row r="51" spans="1:31" s="24" customFormat="1" ht="17.100000000000001" customHeight="1" x14ac:dyDescent="0.15">
      <c r="A51" s="27" t="s">
        <v>174</v>
      </c>
      <c r="B51" s="27"/>
      <c r="C51" s="27"/>
      <c r="D51" s="27"/>
      <c r="E51" s="27"/>
      <c r="F51" s="27" t="s">
        <v>175</v>
      </c>
      <c r="G51" s="612"/>
      <c r="H51" s="612"/>
      <c r="I51" s="612"/>
      <c r="J51" s="27" t="s">
        <v>176</v>
      </c>
      <c r="K51" s="27" t="s">
        <v>171</v>
      </c>
      <c r="L51" s="632"/>
      <c r="M51" s="632"/>
      <c r="N51" s="632"/>
      <c r="O51" s="27" t="s">
        <v>311</v>
      </c>
      <c r="P51" s="632"/>
      <c r="Q51" s="632"/>
      <c r="R51" s="632"/>
      <c r="S51" s="632"/>
      <c r="T51" s="632"/>
      <c r="U51" s="27" t="s">
        <v>309</v>
      </c>
      <c r="V51" s="633">
        <f>L51+P51</f>
        <v>0</v>
      </c>
      <c r="W51" s="633"/>
      <c r="X51" s="633"/>
      <c r="Y51" s="633"/>
      <c r="Z51" s="27" t="s">
        <v>177</v>
      </c>
      <c r="AA51" s="465"/>
      <c r="AB51" s="465"/>
      <c r="AC51" s="27"/>
    </row>
    <row r="52" spans="1:31" s="24" customFormat="1" ht="17.100000000000001" customHeight="1" x14ac:dyDescent="0.15">
      <c r="A52" s="27"/>
      <c r="B52" s="27"/>
      <c r="C52" s="27"/>
      <c r="D52" s="27"/>
      <c r="E52" s="27"/>
      <c r="F52" s="27" t="s">
        <v>123</v>
      </c>
      <c r="G52" s="612"/>
      <c r="H52" s="612"/>
      <c r="I52" s="612"/>
      <c r="J52" s="27" t="s">
        <v>178</v>
      </c>
      <c r="K52" s="27" t="s">
        <v>125</v>
      </c>
      <c r="L52" s="632"/>
      <c r="M52" s="632"/>
      <c r="N52" s="632"/>
      <c r="O52" s="27" t="s">
        <v>309</v>
      </c>
      <c r="P52" s="632"/>
      <c r="Q52" s="632"/>
      <c r="R52" s="632"/>
      <c r="S52" s="632"/>
      <c r="T52" s="632"/>
      <c r="U52" s="27" t="s">
        <v>83</v>
      </c>
      <c r="V52" s="633">
        <f t="shared" ref="V52:V56" si="0">L52+P52</f>
        <v>0</v>
      </c>
      <c r="W52" s="633"/>
      <c r="X52" s="633"/>
      <c r="Y52" s="633"/>
      <c r="Z52" s="27" t="s">
        <v>177</v>
      </c>
      <c r="AA52" s="465"/>
      <c r="AB52" s="465"/>
      <c r="AC52" s="27"/>
    </row>
    <row r="53" spans="1:31" s="24" customFormat="1" ht="17.100000000000001" customHeight="1" x14ac:dyDescent="0.15">
      <c r="A53" s="27"/>
      <c r="B53" s="27"/>
      <c r="C53" s="27"/>
      <c r="D53" s="27"/>
      <c r="E53" s="27"/>
      <c r="F53" s="27" t="s">
        <v>123</v>
      </c>
      <c r="G53" s="612"/>
      <c r="H53" s="612"/>
      <c r="I53" s="612"/>
      <c r="J53" s="27" t="s">
        <v>178</v>
      </c>
      <c r="K53" s="27" t="s">
        <v>125</v>
      </c>
      <c r="L53" s="632"/>
      <c r="M53" s="632"/>
      <c r="N53" s="632"/>
      <c r="O53" s="27" t="s">
        <v>309</v>
      </c>
      <c r="P53" s="632"/>
      <c r="Q53" s="632"/>
      <c r="R53" s="632"/>
      <c r="S53" s="632"/>
      <c r="T53" s="632"/>
      <c r="U53" s="27" t="s">
        <v>309</v>
      </c>
      <c r="V53" s="633">
        <f t="shared" si="0"/>
        <v>0</v>
      </c>
      <c r="W53" s="633"/>
      <c r="X53" s="633"/>
      <c r="Y53" s="633"/>
      <c r="Z53" s="27" t="s">
        <v>177</v>
      </c>
      <c r="AA53" s="465"/>
      <c r="AB53" s="465"/>
      <c r="AC53" s="27"/>
    </row>
    <row r="54" spans="1:31" s="24" customFormat="1" ht="17.100000000000001" customHeight="1" x14ac:dyDescent="0.15">
      <c r="A54" s="27"/>
      <c r="B54" s="27"/>
      <c r="C54" s="27"/>
      <c r="D54" s="27"/>
      <c r="E54" s="27"/>
      <c r="F54" s="27" t="s">
        <v>123</v>
      </c>
      <c r="G54" s="612"/>
      <c r="H54" s="612"/>
      <c r="I54" s="612"/>
      <c r="J54" s="27" t="s">
        <v>178</v>
      </c>
      <c r="K54" s="27" t="s">
        <v>125</v>
      </c>
      <c r="L54" s="632"/>
      <c r="M54" s="632"/>
      <c r="N54" s="632"/>
      <c r="O54" s="27" t="s">
        <v>311</v>
      </c>
      <c r="P54" s="632"/>
      <c r="Q54" s="632"/>
      <c r="R54" s="632"/>
      <c r="S54" s="632"/>
      <c r="T54" s="632"/>
      <c r="U54" s="27" t="s">
        <v>309</v>
      </c>
      <c r="V54" s="633">
        <f t="shared" si="0"/>
        <v>0</v>
      </c>
      <c r="W54" s="633"/>
      <c r="X54" s="633"/>
      <c r="Y54" s="633"/>
      <c r="Z54" s="27" t="s">
        <v>177</v>
      </c>
      <c r="AA54" s="465"/>
      <c r="AB54" s="465"/>
      <c r="AC54" s="27"/>
    </row>
    <row r="55" spans="1:31" s="24" customFormat="1" ht="17.100000000000001" customHeight="1" x14ac:dyDescent="0.15">
      <c r="A55" s="27"/>
      <c r="B55" s="27"/>
      <c r="C55" s="27"/>
      <c r="D55" s="27"/>
      <c r="E55" s="27"/>
      <c r="F55" s="27" t="s">
        <v>123</v>
      </c>
      <c r="G55" s="612"/>
      <c r="H55" s="612"/>
      <c r="I55" s="612"/>
      <c r="J55" s="27" t="s">
        <v>178</v>
      </c>
      <c r="K55" s="27" t="s">
        <v>125</v>
      </c>
      <c r="L55" s="632"/>
      <c r="M55" s="632"/>
      <c r="N55" s="632"/>
      <c r="O55" s="27" t="s">
        <v>83</v>
      </c>
      <c r="P55" s="632"/>
      <c r="Q55" s="632"/>
      <c r="R55" s="632"/>
      <c r="S55" s="632"/>
      <c r="T55" s="632"/>
      <c r="U55" s="27" t="s">
        <v>311</v>
      </c>
      <c r="V55" s="633">
        <f t="shared" si="0"/>
        <v>0</v>
      </c>
      <c r="W55" s="633"/>
      <c r="X55" s="633"/>
      <c r="Y55" s="633"/>
      <c r="Z55" s="27" t="s">
        <v>177</v>
      </c>
      <c r="AA55" s="465"/>
      <c r="AB55" s="465"/>
      <c r="AC55" s="27"/>
    </row>
    <row r="56" spans="1:31" s="24" customFormat="1" ht="17.100000000000001" customHeight="1" x14ac:dyDescent="0.15">
      <c r="A56" s="27"/>
      <c r="B56" s="27"/>
      <c r="C56" s="27"/>
      <c r="D56" s="27"/>
      <c r="E56" s="27"/>
      <c r="F56" s="27" t="s">
        <v>123</v>
      </c>
      <c r="G56" s="612"/>
      <c r="H56" s="612"/>
      <c r="I56" s="612"/>
      <c r="J56" s="27" t="s">
        <v>178</v>
      </c>
      <c r="K56" s="27" t="s">
        <v>125</v>
      </c>
      <c r="L56" s="632"/>
      <c r="M56" s="632"/>
      <c r="N56" s="632"/>
      <c r="O56" s="27" t="s">
        <v>312</v>
      </c>
      <c r="P56" s="632"/>
      <c r="Q56" s="632"/>
      <c r="R56" s="632"/>
      <c r="S56" s="632"/>
      <c r="T56" s="632"/>
      <c r="U56" s="27" t="s">
        <v>311</v>
      </c>
      <c r="V56" s="633">
        <f t="shared" si="0"/>
        <v>0</v>
      </c>
      <c r="W56" s="633"/>
      <c r="X56" s="633"/>
      <c r="Y56" s="633"/>
      <c r="Z56" s="27" t="s">
        <v>177</v>
      </c>
      <c r="AA56" s="465"/>
      <c r="AB56" s="465"/>
      <c r="AC56" s="27"/>
    </row>
    <row r="57" spans="1:31" s="24" customFormat="1" ht="17.100000000000001" customHeight="1" x14ac:dyDescent="0.15">
      <c r="A57" s="15" t="s">
        <v>179</v>
      </c>
      <c r="B57" s="15"/>
      <c r="C57" s="15"/>
      <c r="D57" s="15"/>
      <c r="E57" s="15"/>
      <c r="F57" s="27"/>
      <c r="G57" s="27"/>
      <c r="H57" s="27"/>
      <c r="I57" s="27"/>
      <c r="J57" s="27"/>
      <c r="K57" s="28" t="s">
        <v>180</v>
      </c>
      <c r="L57" s="634">
        <f>L51+L52+L53+L54+L55+L56</f>
        <v>0</v>
      </c>
      <c r="M57" s="634"/>
      <c r="N57" s="634"/>
      <c r="O57" s="27" t="s">
        <v>309</v>
      </c>
      <c r="P57" s="634">
        <f>P51+P52+P53+P54+P55+P56</f>
        <v>0</v>
      </c>
      <c r="Q57" s="634"/>
      <c r="R57" s="634"/>
      <c r="S57" s="634"/>
      <c r="T57" s="634"/>
      <c r="U57" s="27" t="s">
        <v>309</v>
      </c>
      <c r="V57" s="633">
        <f>L57+P57</f>
        <v>0</v>
      </c>
      <c r="W57" s="633"/>
      <c r="X57" s="633"/>
      <c r="Y57" s="633"/>
      <c r="Z57" s="27" t="s">
        <v>177</v>
      </c>
      <c r="AA57" s="465"/>
      <c r="AB57" s="465"/>
      <c r="AC57" s="27"/>
    </row>
    <row r="58" spans="1:31" s="24" customFormat="1" ht="17.100000000000001" customHeight="1" x14ac:dyDescent="0.15">
      <c r="A58" s="25" t="s">
        <v>299</v>
      </c>
      <c r="B58" s="25"/>
      <c r="C58" s="25"/>
      <c r="D58" s="25"/>
      <c r="E58" s="30"/>
      <c r="F58" s="629"/>
      <c r="G58" s="629"/>
      <c r="H58" s="629"/>
      <c r="I58" s="629"/>
      <c r="J58" s="629"/>
      <c r="K58" s="629"/>
      <c r="L58" s="629"/>
      <c r="M58" s="629"/>
      <c r="N58" s="629"/>
      <c r="O58" s="629"/>
      <c r="P58" s="629"/>
      <c r="Q58" s="629"/>
      <c r="R58" s="629"/>
      <c r="S58" s="629"/>
      <c r="T58" s="629"/>
      <c r="U58" s="629"/>
      <c r="V58" s="629"/>
      <c r="W58" s="629"/>
      <c r="X58" s="629"/>
      <c r="Y58" s="629"/>
      <c r="Z58" s="629"/>
      <c r="AA58" s="629"/>
      <c r="AB58" s="629"/>
      <c r="AC58" s="30"/>
    </row>
    <row r="59" spans="1:31" s="24" customFormat="1" ht="17.100000000000001" customHeight="1" x14ac:dyDescent="0.15">
      <c r="A59" s="25" t="s">
        <v>300</v>
      </c>
      <c r="B59" s="25"/>
      <c r="C59" s="25"/>
      <c r="D59" s="25"/>
      <c r="E59" s="30"/>
      <c r="F59" s="629"/>
      <c r="G59" s="629"/>
      <c r="H59" s="629"/>
      <c r="I59" s="629"/>
      <c r="J59" s="629"/>
      <c r="K59" s="629"/>
      <c r="L59" s="629"/>
      <c r="M59" s="629"/>
      <c r="N59" s="629"/>
      <c r="O59" s="629"/>
      <c r="P59" s="629"/>
      <c r="Q59" s="629"/>
      <c r="R59" s="629"/>
      <c r="S59" s="629"/>
      <c r="T59" s="629"/>
      <c r="U59" s="629"/>
      <c r="V59" s="629"/>
      <c r="W59" s="629"/>
      <c r="X59" s="629"/>
      <c r="Y59" s="629"/>
      <c r="Z59" s="629"/>
      <c r="AA59" s="629"/>
      <c r="AB59" s="629"/>
      <c r="AC59" s="30"/>
    </row>
    <row r="60" spans="1:31" s="24" customFormat="1" ht="17.100000000000001" customHeight="1" x14ac:dyDescent="0.15">
      <c r="A60" s="27"/>
      <c r="B60" s="27"/>
      <c r="C60" s="27"/>
      <c r="D60" s="27"/>
      <c r="E60" s="16"/>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16"/>
    </row>
    <row r="61" spans="1:31" s="24" customFormat="1" ht="17.100000000000001" customHeight="1" x14ac:dyDescent="0.15">
      <c r="A61" s="15"/>
      <c r="B61" s="15"/>
      <c r="C61" s="15"/>
      <c r="D61" s="15"/>
      <c r="E61" s="462"/>
      <c r="F61" s="608"/>
      <c r="G61" s="608"/>
      <c r="H61" s="608"/>
      <c r="I61" s="608"/>
      <c r="J61" s="608"/>
      <c r="K61" s="608"/>
      <c r="L61" s="608"/>
      <c r="M61" s="608"/>
      <c r="N61" s="608"/>
      <c r="O61" s="608"/>
      <c r="P61" s="608"/>
      <c r="Q61" s="608"/>
      <c r="R61" s="608"/>
      <c r="S61" s="608"/>
      <c r="T61" s="608"/>
      <c r="U61" s="608"/>
      <c r="V61" s="608"/>
      <c r="W61" s="608"/>
      <c r="X61" s="608"/>
      <c r="Y61" s="608"/>
      <c r="Z61" s="608"/>
      <c r="AA61" s="608"/>
      <c r="AB61" s="608"/>
      <c r="AC61" s="462"/>
    </row>
    <row r="62" spans="1:31" s="24" customFormat="1" ht="17.100000000000001" customHeight="1" x14ac:dyDescent="0.15">
      <c r="A62" s="15" t="s">
        <v>301</v>
      </c>
      <c r="B62" s="15"/>
      <c r="C62" s="15"/>
      <c r="D62" s="15"/>
      <c r="E62" s="462"/>
      <c r="F62" s="608"/>
      <c r="G62" s="608"/>
      <c r="H62" s="608"/>
      <c r="I62" s="608"/>
      <c r="J62" s="608"/>
      <c r="K62" s="608"/>
      <c r="L62" s="608"/>
      <c r="M62" s="608"/>
      <c r="N62" s="608"/>
      <c r="O62" s="608"/>
      <c r="P62" s="608"/>
      <c r="Q62" s="608"/>
      <c r="R62" s="608"/>
      <c r="S62" s="608"/>
      <c r="T62" s="608"/>
      <c r="U62" s="608"/>
      <c r="V62" s="608"/>
      <c r="W62" s="608"/>
      <c r="X62" s="608"/>
      <c r="Y62" s="608"/>
      <c r="Z62" s="608"/>
      <c r="AA62" s="608"/>
      <c r="AB62" s="608"/>
      <c r="AC62" s="462"/>
    </row>
    <row r="63" spans="1:31" s="24" customFormat="1" ht="17.100000000000001" customHeight="1" x14ac:dyDescent="0.15">
      <c r="A63" s="29" t="s">
        <v>302</v>
      </c>
      <c r="B63" s="29"/>
      <c r="C63" s="29"/>
      <c r="D63" s="29"/>
      <c r="E63" s="31"/>
      <c r="F63" s="31"/>
      <c r="G63" s="31"/>
      <c r="H63" s="31"/>
      <c r="I63" s="31"/>
      <c r="J63" s="31"/>
      <c r="K63" s="609"/>
      <c r="L63" s="609"/>
      <c r="M63" s="609"/>
      <c r="N63" s="31" t="s">
        <v>181</v>
      </c>
      <c r="O63" s="31"/>
      <c r="P63" s="31"/>
      <c r="Q63" s="31"/>
      <c r="R63" s="31"/>
      <c r="S63" s="31"/>
      <c r="T63" s="31"/>
      <c r="U63" s="31"/>
      <c r="V63" s="31"/>
      <c r="W63" s="31"/>
      <c r="X63" s="31"/>
      <c r="Y63" s="31"/>
      <c r="Z63" s="31"/>
      <c r="AA63" s="31"/>
      <c r="AB63" s="31"/>
      <c r="AC63" s="31"/>
      <c r="AD63" s="511"/>
      <c r="AE63" s="511"/>
    </row>
    <row r="64" spans="1:31" ht="17.100000000000001" customHeight="1" x14ac:dyDescent="0.15">
      <c r="A64" s="29" t="s">
        <v>303</v>
      </c>
      <c r="B64" s="29"/>
      <c r="C64" s="29"/>
      <c r="D64" s="29"/>
      <c r="E64" s="31"/>
      <c r="F64" s="31"/>
      <c r="G64" s="31"/>
      <c r="H64" s="602"/>
      <c r="I64" s="602"/>
      <c r="J64" s="602"/>
      <c r="K64" s="602"/>
      <c r="L64" s="602"/>
      <c r="M64" s="602"/>
      <c r="N64" s="602"/>
      <c r="O64" s="602"/>
      <c r="P64" s="602"/>
      <c r="Q64" s="602"/>
      <c r="R64" s="602"/>
      <c r="S64" s="602"/>
      <c r="T64" s="602"/>
      <c r="U64" s="602"/>
      <c r="V64" s="602"/>
      <c r="W64" s="602"/>
      <c r="X64" s="602"/>
      <c r="Y64" s="602"/>
      <c r="Z64" s="602"/>
      <c r="AA64" s="602"/>
      <c r="AB64" s="602"/>
      <c r="AC64" s="602"/>
    </row>
    <row r="65" spans="1:29" ht="17.100000000000001" customHeight="1" x14ac:dyDescent="0.15">
      <c r="A65" s="630" t="s">
        <v>304</v>
      </c>
      <c r="B65" s="630"/>
      <c r="C65" s="630"/>
      <c r="D65" s="630"/>
      <c r="E65" s="630"/>
      <c r="F65" s="630"/>
      <c r="G65" s="630"/>
      <c r="H65" s="631"/>
      <c r="I65" s="631"/>
      <c r="J65" s="631"/>
      <c r="K65" s="631"/>
      <c r="L65" s="631"/>
      <c r="M65" s="631"/>
      <c r="N65" s="631"/>
      <c r="O65" s="631"/>
      <c r="P65" s="631"/>
      <c r="Q65" s="631"/>
      <c r="R65" s="631"/>
      <c r="S65" s="631"/>
      <c r="T65" s="631"/>
      <c r="U65" s="631"/>
      <c r="V65" s="631"/>
      <c r="W65" s="631"/>
      <c r="X65" s="631"/>
      <c r="Y65" s="631"/>
      <c r="Z65" s="631"/>
      <c r="AA65" s="631"/>
      <c r="AB65" s="631"/>
      <c r="AC65" s="631"/>
    </row>
    <row r="66" spans="1:29" ht="17.100000000000001" customHeight="1" x14ac:dyDescent="0.15">
      <c r="A66" s="14" t="s">
        <v>305</v>
      </c>
      <c r="B66" s="14"/>
      <c r="C66" s="14"/>
      <c r="D66" s="14"/>
      <c r="E66" s="628" t="str">
        <f>IF(【申請書】第一面!$AD$5="計画変更","【計画変更の概要】","")</f>
        <v/>
      </c>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row>
    <row r="67" spans="1:29" ht="17.100000000000001" customHeight="1" x14ac:dyDescent="0.15">
      <c r="A67" s="421"/>
      <c r="B67" s="421"/>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row>
    <row r="68" spans="1:29" ht="17.100000000000001" customHeight="1" x14ac:dyDescent="0.15">
      <c r="A68" s="422"/>
      <c r="B68" s="422"/>
      <c r="C68" s="649"/>
      <c r="D68" s="649"/>
      <c r="E68" s="649"/>
      <c r="F68" s="649"/>
      <c r="G68" s="649"/>
      <c r="H68" s="649"/>
      <c r="I68" s="649"/>
      <c r="J68" s="649"/>
      <c r="K68" s="649"/>
      <c r="L68" s="649"/>
      <c r="M68" s="649"/>
      <c r="N68" s="649"/>
      <c r="O68" s="649"/>
      <c r="P68" s="649"/>
      <c r="Q68" s="649"/>
      <c r="R68" s="649"/>
      <c r="S68" s="649"/>
      <c r="T68" s="649"/>
      <c r="U68" s="649"/>
      <c r="V68" s="649"/>
      <c r="W68" s="649"/>
      <c r="X68" s="649"/>
      <c r="Y68" s="649"/>
      <c r="Z68" s="649"/>
      <c r="AA68" s="649"/>
      <c r="AB68" s="649"/>
      <c r="AC68" s="649"/>
    </row>
    <row r="69" spans="1:29" ht="17.100000000000001" customHeight="1" x14ac:dyDescent="0.15">
      <c r="A69" s="424"/>
      <c r="B69" s="424"/>
      <c r="C69" s="649"/>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row>
    <row r="70" spans="1:29" x14ac:dyDescent="0.15">
      <c r="A70" s="424"/>
      <c r="B70" s="424"/>
      <c r="C70" s="649"/>
      <c r="D70" s="649"/>
      <c r="E70" s="649"/>
      <c r="F70" s="649"/>
      <c r="G70" s="649"/>
      <c r="H70" s="649"/>
      <c r="I70" s="649"/>
      <c r="J70" s="649"/>
      <c r="K70" s="649"/>
      <c r="L70" s="649"/>
      <c r="M70" s="649"/>
      <c r="N70" s="649"/>
      <c r="O70" s="649"/>
      <c r="P70" s="649"/>
      <c r="Q70" s="649"/>
      <c r="R70" s="649"/>
      <c r="S70" s="649"/>
      <c r="T70" s="649"/>
      <c r="U70" s="649"/>
      <c r="V70" s="649"/>
      <c r="W70" s="649"/>
      <c r="X70" s="649"/>
      <c r="Y70" s="649"/>
      <c r="Z70" s="649"/>
      <c r="AA70" s="649"/>
      <c r="AB70" s="649"/>
      <c r="AC70" s="649"/>
    </row>
    <row r="71" spans="1:29" x14ac:dyDescent="0.15">
      <c r="A71" s="424"/>
      <c r="B71" s="424"/>
      <c r="C71" s="649"/>
      <c r="D71" s="649"/>
      <c r="E71" s="649"/>
      <c r="F71" s="649"/>
      <c r="G71" s="649"/>
      <c r="H71" s="649"/>
      <c r="I71" s="649"/>
      <c r="J71" s="649"/>
      <c r="K71" s="649"/>
      <c r="L71" s="649"/>
      <c r="M71" s="649"/>
      <c r="N71" s="649"/>
      <c r="O71" s="649"/>
      <c r="P71" s="649"/>
      <c r="Q71" s="649"/>
      <c r="R71" s="649"/>
      <c r="S71" s="649"/>
      <c r="T71" s="649"/>
      <c r="U71" s="649"/>
      <c r="V71" s="649"/>
      <c r="W71" s="649"/>
      <c r="X71" s="649"/>
      <c r="Y71" s="649"/>
      <c r="Z71" s="649"/>
      <c r="AA71" s="649"/>
      <c r="AB71" s="649"/>
      <c r="AC71" s="649"/>
    </row>
    <row r="72" spans="1:29" x14ac:dyDescent="0.15">
      <c r="A72" s="423"/>
      <c r="B72" s="423"/>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648"/>
      <c r="AC72" s="648"/>
    </row>
    <row r="74" spans="1:29" x14ac:dyDescent="0.15">
      <c r="K74" s="24"/>
    </row>
  </sheetData>
  <sheetProtection sheet="1" objects="1" scenarios="1"/>
  <mergeCells count="73">
    <mergeCell ref="F59:AB59"/>
    <mergeCell ref="F60:AB60"/>
    <mergeCell ref="C72:AC72"/>
    <mergeCell ref="C67:AC67"/>
    <mergeCell ref="C68:AC68"/>
    <mergeCell ref="C69:AC69"/>
    <mergeCell ref="C70:AC70"/>
    <mergeCell ref="C71:AC71"/>
    <mergeCell ref="H64:AC64"/>
    <mergeCell ref="G5:L5"/>
    <mergeCell ref="O5:AB5"/>
    <mergeCell ref="A1:AC1"/>
    <mergeCell ref="A2:AC2"/>
    <mergeCell ref="G3:K3"/>
    <mergeCell ref="G4:L4"/>
    <mergeCell ref="O4:AB4"/>
    <mergeCell ref="G6:L6"/>
    <mergeCell ref="O6:AB6"/>
    <mergeCell ref="G7:L7"/>
    <mergeCell ref="O7:AB7"/>
    <mergeCell ref="G8:L8"/>
    <mergeCell ref="O8:AB8"/>
    <mergeCell ref="G34:U34"/>
    <mergeCell ref="I35:K35"/>
    <mergeCell ref="I36:K36"/>
    <mergeCell ref="H37:AC37"/>
    <mergeCell ref="A37:G37"/>
    <mergeCell ref="F11:K11"/>
    <mergeCell ref="J30:K30"/>
    <mergeCell ref="J31:K31"/>
    <mergeCell ref="J32:K32"/>
    <mergeCell ref="J33:K33"/>
    <mergeCell ref="O11:T11"/>
    <mergeCell ref="G53:I53"/>
    <mergeCell ref="L53:N53"/>
    <mergeCell ref="P53:T53"/>
    <mergeCell ref="V53:Y53"/>
    <mergeCell ref="F43:K43"/>
    <mergeCell ref="F45:K45"/>
    <mergeCell ref="G51:I51"/>
    <mergeCell ref="L51:N51"/>
    <mergeCell ref="P51:T51"/>
    <mergeCell ref="V51:Y51"/>
    <mergeCell ref="G52:I52"/>
    <mergeCell ref="L52:N52"/>
    <mergeCell ref="P52:T52"/>
    <mergeCell ref="V52:Y52"/>
    <mergeCell ref="P43:U43"/>
    <mergeCell ref="L55:N55"/>
    <mergeCell ref="P55:T55"/>
    <mergeCell ref="V55:Y55"/>
    <mergeCell ref="H48:AC48"/>
    <mergeCell ref="L49:AB49"/>
    <mergeCell ref="G54:I54"/>
    <mergeCell ref="L54:N54"/>
    <mergeCell ref="P54:T54"/>
    <mergeCell ref="V54:Y54"/>
    <mergeCell ref="P45:U45"/>
    <mergeCell ref="E66:AC66"/>
    <mergeCell ref="F58:AB58"/>
    <mergeCell ref="F61:AB61"/>
    <mergeCell ref="F62:AB62"/>
    <mergeCell ref="K63:M63"/>
    <mergeCell ref="A65:G65"/>
    <mergeCell ref="H65:AC65"/>
    <mergeCell ref="G56:I56"/>
    <mergeCell ref="L56:N56"/>
    <mergeCell ref="P56:T56"/>
    <mergeCell ref="V56:Y56"/>
    <mergeCell ref="L57:N57"/>
    <mergeCell ref="P57:T57"/>
    <mergeCell ref="V57:Y57"/>
    <mergeCell ref="G55:I55"/>
  </mergeCells>
  <phoneticPr fontId="8"/>
  <dataValidations count="5">
    <dataValidation type="list" allowBlank="1" showInputMessage="1" showErrorMessage="1" sqref="C10 C65568 C131104 C196640 C262176 C327712 C393248 C458784 C524320 C589856 C655392 C720928 C786464 C852000 C917536 C983072 F10 F65568 F131104 F196640 F262176 F327712 F393248 F458784 F524320 F589856 F655392 F720928 F786464 F852000 F917536 F983072 S10 S65568 S131104 S196640 S262176 S327712 S393248 S458784 S524320 S589856 S655392 S720928 S786464 S852000 S917536 S983072 L10 L65568 L131104 L196640 L262176 L327712 L393248 L458784 L524320 L589856 L655392 L720928 L786464 L852000 L917536 L983072 O10 O65568 O131104 O196640 O262176 O327712 O393248 O458784 O524320 O589856 O655392 O720928 O786464 O852000 O917536 O983072 X10 X65568 X131104 X196640 X262176 X327712 X393248 X458784 X524320 X589856 X655392 X720928 X786464 X852000 X917536 X983072 V40:V41 X65581 X131117 X196653 X262189 X327725 X393261 X458797 X524333 X589869 X655405 X720941 X786477 X852013 X917549 X983085 V65581 V131117 V196653 V262189 V327725 V393261 V458797 V524333 V589869 V655405 V720941 V786477 V852013 V917549 V983085 I10 I65568 I131104 I196640 I262176 I327712 I393248 I458784 I524320 I589856 I655392 I720928 I786464 I852000 I917536 I983072 X40:X41 G47:G48 L47 UYO25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WVU25 JB12:JB16 SX12:SX16 ACT12:ACT16 AMP12:AMP16 AWL12:AWL16 BGH12:BGH16 BQD12:BQD16 BZZ12:BZZ16 CJV12:CJV16 CTR12:CTR16 DDN12:DDN16 DNJ12:DNJ16 DXF12:DXF16 EHB12:EHB16 EQX12:EQX16 FAT12:FAT16 FKP12:FKP16 FUL12:FUL16 GEH12:GEH16 GOD12:GOD16 GXZ12:GXZ16 HHV12:HHV16 HRR12:HRR16 IBN12:IBN16 ILJ12:ILJ16 IVF12:IVF16 JFB12:JFB16 JOX12:JOX16 JYT12:JYT16 KIP12:KIP16 KSL12:KSL16 LCH12:LCH16 LMD12:LMD16 LVZ12:LVZ16 MFV12:MFV16 MPR12:MPR16 MZN12:MZN16 NJJ12:NJJ16 NTF12:NTF16 ODB12:ODB16 OMX12:OMX16 OWT12:OWT16 PGP12:PGP16 PQL12:PQL16 QAH12:QAH16 QKD12:QKD16 QTZ12:QTZ16 RDV12:RDV16 RNR12:RNR16 RXN12:RXN16 SHJ12:SHJ16 SRF12:SRF16 TBB12:TBB16 TKX12:TKX16 TUT12:TUT16 UEP12:UEP16 UOL12:UOL16 UYH12:UYH16 VID12:VID16 VRZ12:VRZ16 WBV12:WBV16 WLR12:WLR16 WVN12:WVN16 VIK25 JB18:JB22 SX18:SX22 ACT18:ACT22 AMP18:AMP22 AWL18:AWL22 BGH18:BGH22 BQD18:BQD22 BZZ18:BZZ22 CJV18:CJV22 CTR18:CTR22 DDN18:DDN22 DNJ18:DNJ22 DXF18:DXF22 EHB18:EHB22 EQX18:EQX22 FAT18:FAT22 FKP18:FKP22 FUL18:FUL22 GEH18:GEH22 GOD18:GOD22 GXZ18:GXZ22 HHV18:HHV22 HRR18:HRR22 IBN18:IBN22 ILJ18:ILJ22 IVF18:IVF22 JFB18:JFB22 JOX18:JOX22 JYT18:JYT22 KIP18:KIP22 KSL18:KSL22 LCH18:LCH22 LMD18:LMD22 LVZ18:LVZ22 MFV18:MFV22 MPR18:MPR22 MZN18:MZN22 NJJ18:NJJ22 NTF18:NTF22 ODB18:ODB22 OMX18:OMX22 OWT18:OWT22 PGP18:PGP22 PQL18:PQL22 QAH18:QAH22 QKD18:QKD22 QTZ18:QTZ22 RDV18:RDV22 RNR18:RNR22 RXN18:RXN22 SHJ18:SHJ22 SRF18:SRF22 TBB18:TBB22 TKX18:TKX22 TUT18:TUT22 UEP18:UEP22 UOL18:UOL22 UYH18:UYH22 VID18:VID22 VRZ18:VRZ22 WBV18:WBV22 WLR18:WLR22 WVN18:WVN22 VSG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WCC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WLY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F12:F18 F20:F25 F27:F28 M27:M28 S27:S28" xr:uid="{00000000-0002-0000-0400-000000000000}">
      <formula1>"□,■"</formula1>
    </dataValidation>
    <dataValidation type="custom" allowBlank="1" showInputMessage="1" showErrorMessage="1" sqref="L51:N56 P51:T56" xr:uid="{00000000-0002-0000-0400-000001000000}">
      <formula1>L51-ROUNDDOWN(L51,2)=0</formula1>
    </dataValidation>
    <dataValidation imeMode="on" allowBlank="1" showInputMessage="1" showErrorMessage="1" sqref="I65:AC65 F11:K11 O11:T11 H37:AC37 E66 H64:H65 G61:AB62 G58:AB58 F58:F62" xr:uid="{00000000-0002-0000-0400-000002000000}"/>
    <dataValidation type="list" allowBlank="1" showInputMessage="1" sqref="G4:L8" xr:uid="{00000000-0002-0000-0400-000003000000}">
      <formula1>"08010,08490,08500,      "</formula1>
    </dataValidation>
    <dataValidation type="list" imeMode="on" allowBlank="1" showInputMessage="1" sqref="O4:AB8" xr:uid="{00000000-0002-0000-0400-000004000000}">
      <formula1>"一戸建ての住宅,自動車車庫,自転車駐車場,    　　　　        "</formula1>
    </dataValidation>
  </dataValidations>
  <pageMargins left="0.59055118110236227" right="0.51181102362204722" top="0.51181102362204722" bottom="0.19685039370078741" header="0.51181102362204722" footer="0.15748031496062992"/>
  <pageSetup paperSize="9" orientation="portrait" blackAndWhite="1" r:id="rId1"/>
  <headerFooter alignWithMargins="0"/>
  <rowBreaks count="1" manualBreakCount="1">
    <brk id="49" max="2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AC54"/>
  <sheetViews>
    <sheetView view="pageBreakPreview" zoomScaleNormal="100" zoomScaleSheetLayoutView="100" workbookViewId="0">
      <selection activeCell="E3" sqref="E3:K3"/>
    </sheetView>
  </sheetViews>
  <sheetFormatPr defaultRowHeight="12" x14ac:dyDescent="0.15"/>
  <cols>
    <col min="1" max="29" width="3" style="21" customWidth="1"/>
    <col min="30" max="31" width="4.625" style="21" customWidth="1"/>
    <col min="32" max="256" width="9" style="21"/>
    <col min="257" max="285" width="3" style="21" customWidth="1"/>
    <col min="286" max="287" width="4.625" style="21" customWidth="1"/>
    <col min="288" max="512" width="9" style="21"/>
    <col min="513" max="541" width="3" style="21" customWidth="1"/>
    <col min="542" max="543" width="4.625" style="21" customWidth="1"/>
    <col min="544" max="768" width="9" style="21"/>
    <col min="769" max="797" width="3" style="21" customWidth="1"/>
    <col min="798" max="799" width="4.625" style="21" customWidth="1"/>
    <col min="800" max="1024" width="9" style="21"/>
    <col min="1025" max="1053" width="3" style="21" customWidth="1"/>
    <col min="1054" max="1055" width="4.625" style="21" customWidth="1"/>
    <col min="1056" max="1280" width="9" style="21"/>
    <col min="1281" max="1309" width="3" style="21" customWidth="1"/>
    <col min="1310" max="1311" width="4.625" style="21" customWidth="1"/>
    <col min="1312" max="1536" width="9" style="21"/>
    <col min="1537" max="1565" width="3" style="21" customWidth="1"/>
    <col min="1566" max="1567" width="4.625" style="21" customWidth="1"/>
    <col min="1568" max="1792" width="9" style="21"/>
    <col min="1793" max="1821" width="3" style="21" customWidth="1"/>
    <col min="1822" max="1823" width="4.625" style="21" customWidth="1"/>
    <col min="1824" max="2048" width="9" style="21"/>
    <col min="2049" max="2077" width="3" style="21" customWidth="1"/>
    <col min="2078" max="2079" width="4.625" style="21" customWidth="1"/>
    <col min="2080" max="2304" width="9" style="21"/>
    <col min="2305" max="2333" width="3" style="21" customWidth="1"/>
    <col min="2334" max="2335" width="4.625" style="21" customWidth="1"/>
    <col min="2336" max="2560" width="9" style="21"/>
    <col min="2561" max="2589" width="3" style="21" customWidth="1"/>
    <col min="2590" max="2591" width="4.625" style="21" customWidth="1"/>
    <col min="2592" max="2816" width="9" style="21"/>
    <col min="2817" max="2845" width="3" style="21" customWidth="1"/>
    <col min="2846" max="2847" width="4.625" style="21" customWidth="1"/>
    <col min="2848" max="3072" width="9" style="21"/>
    <col min="3073" max="3101" width="3" style="21" customWidth="1"/>
    <col min="3102" max="3103" width="4.625" style="21" customWidth="1"/>
    <col min="3104" max="3328" width="9" style="21"/>
    <col min="3329" max="3357" width="3" style="21" customWidth="1"/>
    <col min="3358" max="3359" width="4.625" style="21" customWidth="1"/>
    <col min="3360" max="3584" width="9" style="21"/>
    <col min="3585" max="3613" width="3" style="21" customWidth="1"/>
    <col min="3614" max="3615" width="4.625" style="21" customWidth="1"/>
    <col min="3616" max="3840" width="9" style="21"/>
    <col min="3841" max="3869" width="3" style="21" customWidth="1"/>
    <col min="3870" max="3871" width="4.625" style="21" customWidth="1"/>
    <col min="3872" max="4096" width="9" style="21"/>
    <col min="4097" max="4125" width="3" style="21" customWidth="1"/>
    <col min="4126" max="4127" width="4.625" style="21" customWidth="1"/>
    <col min="4128" max="4352" width="9" style="21"/>
    <col min="4353" max="4381" width="3" style="21" customWidth="1"/>
    <col min="4382" max="4383" width="4.625" style="21" customWidth="1"/>
    <col min="4384" max="4608" width="9" style="21"/>
    <col min="4609" max="4637" width="3" style="21" customWidth="1"/>
    <col min="4638" max="4639" width="4.625" style="21" customWidth="1"/>
    <col min="4640" max="4864" width="9" style="21"/>
    <col min="4865" max="4893" width="3" style="21" customWidth="1"/>
    <col min="4894" max="4895" width="4.625" style="21" customWidth="1"/>
    <col min="4896" max="5120" width="9" style="21"/>
    <col min="5121" max="5149" width="3" style="21" customWidth="1"/>
    <col min="5150" max="5151" width="4.625" style="21" customWidth="1"/>
    <col min="5152" max="5376" width="9" style="21"/>
    <col min="5377" max="5405" width="3" style="21" customWidth="1"/>
    <col min="5406" max="5407" width="4.625" style="21" customWidth="1"/>
    <col min="5408" max="5632" width="9" style="21"/>
    <col min="5633" max="5661" width="3" style="21" customWidth="1"/>
    <col min="5662" max="5663" width="4.625" style="21" customWidth="1"/>
    <col min="5664" max="5888" width="9" style="21"/>
    <col min="5889" max="5917" width="3" style="21" customWidth="1"/>
    <col min="5918" max="5919" width="4.625" style="21" customWidth="1"/>
    <col min="5920" max="6144" width="9" style="21"/>
    <col min="6145" max="6173" width="3" style="21" customWidth="1"/>
    <col min="6174" max="6175" width="4.625" style="21" customWidth="1"/>
    <col min="6176" max="6400" width="9" style="21"/>
    <col min="6401" max="6429" width="3" style="21" customWidth="1"/>
    <col min="6430" max="6431" width="4.625" style="21" customWidth="1"/>
    <col min="6432" max="6656" width="9" style="21"/>
    <col min="6657" max="6685" width="3" style="21" customWidth="1"/>
    <col min="6686" max="6687" width="4.625" style="21" customWidth="1"/>
    <col min="6688" max="6912" width="9" style="21"/>
    <col min="6913" max="6941" width="3" style="21" customWidth="1"/>
    <col min="6942" max="6943" width="4.625" style="21" customWidth="1"/>
    <col min="6944" max="7168" width="9" style="21"/>
    <col min="7169" max="7197" width="3" style="21" customWidth="1"/>
    <col min="7198" max="7199" width="4.625" style="21" customWidth="1"/>
    <col min="7200" max="7424" width="9" style="21"/>
    <col min="7425" max="7453" width="3" style="21" customWidth="1"/>
    <col min="7454" max="7455" width="4.625" style="21" customWidth="1"/>
    <col min="7456" max="7680" width="9" style="21"/>
    <col min="7681" max="7709" width="3" style="21" customWidth="1"/>
    <col min="7710" max="7711" width="4.625" style="21" customWidth="1"/>
    <col min="7712" max="7936" width="9" style="21"/>
    <col min="7937" max="7965" width="3" style="21" customWidth="1"/>
    <col min="7966" max="7967" width="4.625" style="21" customWidth="1"/>
    <col min="7968" max="8192" width="9" style="21"/>
    <col min="8193" max="8221" width="3" style="21" customWidth="1"/>
    <col min="8222" max="8223" width="4.625" style="21" customWidth="1"/>
    <col min="8224" max="8448" width="9" style="21"/>
    <col min="8449" max="8477" width="3" style="21" customWidth="1"/>
    <col min="8478" max="8479" width="4.625" style="21" customWidth="1"/>
    <col min="8480" max="8704" width="9" style="21"/>
    <col min="8705" max="8733" width="3" style="21" customWidth="1"/>
    <col min="8734" max="8735" width="4.625" style="21" customWidth="1"/>
    <col min="8736" max="8960" width="9" style="21"/>
    <col min="8961" max="8989" width="3" style="21" customWidth="1"/>
    <col min="8990" max="8991" width="4.625" style="21" customWidth="1"/>
    <col min="8992" max="9216" width="9" style="21"/>
    <col min="9217" max="9245" width="3" style="21" customWidth="1"/>
    <col min="9246" max="9247" width="4.625" style="21" customWidth="1"/>
    <col min="9248" max="9472" width="9" style="21"/>
    <col min="9473" max="9501" width="3" style="21" customWidth="1"/>
    <col min="9502" max="9503" width="4.625" style="21" customWidth="1"/>
    <col min="9504" max="9728" width="9" style="21"/>
    <col min="9729" max="9757" width="3" style="21" customWidth="1"/>
    <col min="9758" max="9759" width="4.625" style="21" customWidth="1"/>
    <col min="9760" max="9984" width="9" style="21"/>
    <col min="9985" max="10013" width="3" style="21" customWidth="1"/>
    <col min="10014" max="10015" width="4.625" style="21" customWidth="1"/>
    <col min="10016" max="10240" width="9" style="21"/>
    <col min="10241" max="10269" width="3" style="21" customWidth="1"/>
    <col min="10270" max="10271" width="4.625" style="21" customWidth="1"/>
    <col min="10272" max="10496" width="9" style="21"/>
    <col min="10497" max="10525" width="3" style="21" customWidth="1"/>
    <col min="10526" max="10527" width="4.625" style="21" customWidth="1"/>
    <col min="10528" max="10752" width="9" style="21"/>
    <col min="10753" max="10781" width="3" style="21" customWidth="1"/>
    <col min="10782" max="10783" width="4.625" style="21" customWidth="1"/>
    <col min="10784" max="11008" width="9" style="21"/>
    <col min="11009" max="11037" width="3" style="21" customWidth="1"/>
    <col min="11038" max="11039" width="4.625" style="21" customWidth="1"/>
    <col min="11040" max="11264" width="9" style="21"/>
    <col min="11265" max="11293" width="3" style="21" customWidth="1"/>
    <col min="11294" max="11295" width="4.625" style="21" customWidth="1"/>
    <col min="11296" max="11520" width="9" style="21"/>
    <col min="11521" max="11549" width="3" style="21" customWidth="1"/>
    <col min="11550" max="11551" width="4.625" style="21" customWidth="1"/>
    <col min="11552" max="11776" width="9" style="21"/>
    <col min="11777" max="11805" width="3" style="21" customWidth="1"/>
    <col min="11806" max="11807" width="4.625" style="21" customWidth="1"/>
    <col min="11808" max="12032" width="9" style="21"/>
    <col min="12033" max="12061" width="3" style="21" customWidth="1"/>
    <col min="12062" max="12063" width="4.625" style="21" customWidth="1"/>
    <col min="12064" max="12288" width="9" style="21"/>
    <col min="12289" max="12317" width="3" style="21" customWidth="1"/>
    <col min="12318" max="12319" width="4.625" style="21" customWidth="1"/>
    <col min="12320" max="12544" width="9" style="21"/>
    <col min="12545" max="12573" width="3" style="21" customWidth="1"/>
    <col min="12574" max="12575" width="4.625" style="21" customWidth="1"/>
    <col min="12576" max="12800" width="9" style="21"/>
    <col min="12801" max="12829" width="3" style="21" customWidth="1"/>
    <col min="12830" max="12831" width="4.625" style="21" customWidth="1"/>
    <col min="12832" max="13056" width="9" style="21"/>
    <col min="13057" max="13085" width="3" style="21" customWidth="1"/>
    <col min="13086" max="13087" width="4.625" style="21" customWidth="1"/>
    <col min="13088" max="13312" width="9" style="21"/>
    <col min="13313" max="13341" width="3" style="21" customWidth="1"/>
    <col min="13342" max="13343" width="4.625" style="21" customWidth="1"/>
    <col min="13344" max="13568" width="9" style="21"/>
    <col min="13569" max="13597" width="3" style="21" customWidth="1"/>
    <col min="13598" max="13599" width="4.625" style="21" customWidth="1"/>
    <col min="13600" max="13824" width="9" style="21"/>
    <col min="13825" max="13853" width="3" style="21" customWidth="1"/>
    <col min="13854" max="13855" width="4.625" style="21" customWidth="1"/>
    <col min="13856" max="14080" width="9" style="21"/>
    <col min="14081" max="14109" width="3" style="21" customWidth="1"/>
    <col min="14110" max="14111" width="4.625" style="21" customWidth="1"/>
    <col min="14112" max="14336" width="9" style="21"/>
    <col min="14337" max="14365" width="3" style="21" customWidth="1"/>
    <col min="14366" max="14367" width="4.625" style="21" customWidth="1"/>
    <col min="14368" max="14592" width="9" style="21"/>
    <col min="14593" max="14621" width="3" style="21" customWidth="1"/>
    <col min="14622" max="14623" width="4.625" style="21" customWidth="1"/>
    <col min="14624" max="14848" width="9" style="21"/>
    <col min="14849" max="14877" width="3" style="21" customWidth="1"/>
    <col min="14878" max="14879" width="4.625" style="21" customWidth="1"/>
    <col min="14880" max="15104" width="9" style="21"/>
    <col min="15105" max="15133" width="3" style="21" customWidth="1"/>
    <col min="15134" max="15135" width="4.625" style="21" customWidth="1"/>
    <col min="15136" max="15360" width="9" style="21"/>
    <col min="15361" max="15389" width="3" style="21" customWidth="1"/>
    <col min="15390" max="15391" width="4.625" style="21" customWidth="1"/>
    <col min="15392" max="15616" width="9" style="21"/>
    <col min="15617" max="15645" width="3" style="21" customWidth="1"/>
    <col min="15646" max="15647" width="4.625" style="21" customWidth="1"/>
    <col min="15648" max="15872" width="9" style="21"/>
    <col min="15873" max="15901" width="3" style="21" customWidth="1"/>
    <col min="15902" max="15903" width="4.625" style="21" customWidth="1"/>
    <col min="15904" max="16128" width="9" style="21"/>
    <col min="16129" max="16157" width="3" style="21" customWidth="1"/>
    <col min="16158" max="16159" width="4.625" style="21" customWidth="1"/>
    <col min="16160" max="16384" width="9" style="21"/>
  </cols>
  <sheetData>
    <row r="1" spans="1:29" ht="17.100000000000001" customHeight="1" x14ac:dyDescent="0.15">
      <c r="A1" s="643" t="s">
        <v>182</v>
      </c>
      <c r="B1" s="643"/>
      <c r="C1" s="643"/>
      <c r="D1" s="643"/>
      <c r="E1" s="643"/>
      <c r="F1" s="661"/>
      <c r="G1" s="661"/>
      <c r="H1" s="661"/>
      <c r="I1" s="661"/>
      <c r="J1" s="661"/>
      <c r="K1" s="661"/>
      <c r="L1" s="661"/>
      <c r="M1" s="661"/>
      <c r="N1" s="661"/>
      <c r="O1" s="661"/>
      <c r="P1" s="661"/>
      <c r="Q1" s="661"/>
      <c r="R1" s="661"/>
      <c r="S1" s="661"/>
      <c r="T1" s="661"/>
      <c r="U1" s="661"/>
      <c r="V1" s="661"/>
      <c r="W1" s="661"/>
      <c r="X1" s="661"/>
      <c r="Y1" s="661"/>
      <c r="Z1" s="661"/>
      <c r="AA1" s="661"/>
      <c r="AB1" s="661"/>
      <c r="AC1" s="661"/>
    </row>
    <row r="2" spans="1:29" s="24" customFormat="1" ht="17.100000000000001" customHeight="1" x14ac:dyDescent="0.15">
      <c r="A2" s="659" t="s">
        <v>183</v>
      </c>
      <c r="B2" s="659"/>
      <c r="C2" s="659"/>
      <c r="D2" s="659"/>
      <c r="E2" s="660"/>
      <c r="F2" s="660"/>
      <c r="G2" s="660"/>
      <c r="H2" s="13"/>
      <c r="I2" s="13"/>
      <c r="J2" s="13"/>
      <c r="K2" s="13"/>
      <c r="L2" s="13"/>
      <c r="M2" s="13"/>
      <c r="N2" s="13"/>
      <c r="O2" s="13"/>
      <c r="P2" s="13"/>
      <c r="Q2" s="13"/>
      <c r="R2" s="13"/>
      <c r="S2" s="13"/>
      <c r="T2" s="13"/>
      <c r="U2" s="13"/>
      <c r="V2" s="13"/>
      <c r="W2" s="13"/>
      <c r="X2" s="13"/>
      <c r="Y2" s="13"/>
      <c r="Z2" s="13"/>
      <c r="AA2" s="13"/>
      <c r="AB2" s="13"/>
      <c r="AC2" s="13"/>
    </row>
    <row r="3" spans="1:29" s="24" customFormat="1" ht="17.100000000000001" customHeight="1" x14ac:dyDescent="0.15">
      <c r="A3" s="14" t="s">
        <v>184</v>
      </c>
      <c r="B3" s="14"/>
      <c r="C3" s="14"/>
      <c r="D3" s="14"/>
      <c r="E3" s="662"/>
      <c r="F3" s="662"/>
      <c r="G3" s="662"/>
      <c r="H3" s="662"/>
      <c r="I3" s="662"/>
      <c r="J3" s="662"/>
      <c r="K3" s="662"/>
      <c r="L3" s="466"/>
      <c r="M3" s="466"/>
      <c r="N3" s="466"/>
      <c r="O3" s="466"/>
      <c r="P3" s="466"/>
      <c r="Q3" s="466"/>
      <c r="R3" s="466"/>
      <c r="S3" s="466"/>
      <c r="T3" s="466"/>
      <c r="U3" s="466"/>
      <c r="V3" s="466"/>
      <c r="W3" s="466"/>
      <c r="X3" s="466"/>
      <c r="Y3" s="466"/>
      <c r="Z3" s="466"/>
      <c r="AA3" s="466"/>
      <c r="AB3" s="466"/>
      <c r="AC3" s="466"/>
    </row>
    <row r="4" spans="1:29" s="24" customFormat="1" ht="17.100000000000001" customHeight="1" x14ac:dyDescent="0.15">
      <c r="A4" s="14" t="s">
        <v>185</v>
      </c>
      <c r="B4" s="14"/>
      <c r="C4" s="14"/>
      <c r="D4" s="645"/>
      <c r="E4" s="645"/>
      <c r="F4" s="645"/>
      <c r="G4" s="645"/>
      <c r="H4" s="23" t="s">
        <v>162</v>
      </c>
      <c r="I4" s="23"/>
      <c r="J4" s="23"/>
      <c r="K4" s="23"/>
      <c r="L4" s="23"/>
      <c r="M4" s="23"/>
      <c r="N4" s="23"/>
      <c r="O4" s="23"/>
      <c r="P4" s="23"/>
      <c r="Q4" s="23"/>
      <c r="R4" s="23"/>
      <c r="S4" s="23"/>
      <c r="T4" s="23"/>
      <c r="U4" s="23"/>
      <c r="V4" s="23"/>
      <c r="W4" s="23"/>
      <c r="X4" s="23"/>
      <c r="Y4" s="23"/>
      <c r="Z4" s="23"/>
      <c r="AA4" s="23"/>
      <c r="AB4" s="23"/>
      <c r="AC4" s="23"/>
    </row>
    <row r="5" spans="1:29" s="24" customFormat="1" ht="17.100000000000001" customHeight="1" x14ac:dyDescent="0.15">
      <c r="A5" s="14" t="s">
        <v>186</v>
      </c>
      <c r="B5" s="14"/>
      <c r="C5" s="14"/>
      <c r="D5" s="14"/>
      <c r="E5" s="14"/>
      <c r="F5" s="32"/>
      <c r="G5" s="656"/>
      <c r="H5" s="656"/>
      <c r="I5" s="645"/>
      <c r="J5" s="645"/>
      <c r="K5" s="645"/>
      <c r="L5" s="23" t="s">
        <v>187</v>
      </c>
      <c r="M5" s="23"/>
      <c r="N5" s="23"/>
      <c r="O5" s="23"/>
      <c r="P5" s="23"/>
      <c r="Q5" s="23"/>
      <c r="R5" s="23"/>
      <c r="S5" s="23"/>
      <c r="T5" s="23"/>
      <c r="U5" s="23"/>
      <c r="V5" s="23"/>
      <c r="W5" s="23"/>
      <c r="X5" s="23"/>
      <c r="Y5" s="23"/>
      <c r="Z5" s="23"/>
      <c r="AA5" s="23"/>
      <c r="AB5" s="23"/>
      <c r="AC5" s="23"/>
    </row>
    <row r="6" spans="1:29" s="24" customFormat="1" ht="17.100000000000001" customHeight="1" x14ac:dyDescent="0.15">
      <c r="A6" s="14" t="s">
        <v>188</v>
      </c>
      <c r="B6" s="14"/>
      <c r="C6" s="14"/>
      <c r="D6" s="14"/>
      <c r="E6" s="14"/>
      <c r="F6" s="32"/>
      <c r="G6" s="32"/>
      <c r="H6" s="32"/>
      <c r="I6" s="645"/>
      <c r="J6" s="645"/>
      <c r="K6" s="645"/>
      <c r="L6" s="23" t="s">
        <v>187</v>
      </c>
      <c r="M6" s="33"/>
      <c r="N6" s="23"/>
      <c r="O6" s="23"/>
      <c r="P6" s="23"/>
      <c r="Q6" s="23"/>
      <c r="R6" s="23"/>
      <c r="S6" s="23"/>
      <c r="T6" s="23"/>
      <c r="U6" s="23"/>
      <c r="V6" s="23"/>
      <c r="W6" s="23"/>
      <c r="X6" s="23"/>
      <c r="Y6" s="23"/>
      <c r="Z6" s="23"/>
      <c r="AA6" s="23"/>
      <c r="AB6" s="23"/>
      <c r="AC6" s="23"/>
    </row>
    <row r="7" spans="1:29" s="24" customFormat="1" ht="17.100000000000001" customHeight="1" x14ac:dyDescent="0.15">
      <c r="A7" s="14" t="s">
        <v>189</v>
      </c>
      <c r="B7" s="14"/>
      <c r="C7" s="14"/>
      <c r="D7" s="14"/>
      <c r="E7" s="14"/>
      <c r="F7" s="32"/>
      <c r="G7" s="32"/>
      <c r="H7" s="32"/>
      <c r="I7" s="645"/>
      <c r="J7" s="645"/>
      <c r="K7" s="645"/>
      <c r="L7" s="23" t="s">
        <v>187</v>
      </c>
      <c r="M7" s="33"/>
      <c r="N7" s="23"/>
      <c r="O7" s="23"/>
      <c r="P7" s="23"/>
      <c r="Q7" s="23"/>
      <c r="R7" s="23"/>
      <c r="S7" s="23"/>
      <c r="T7" s="23"/>
      <c r="U7" s="23"/>
      <c r="V7" s="23"/>
      <c r="W7" s="23"/>
      <c r="X7" s="23"/>
      <c r="Y7" s="23"/>
      <c r="Z7" s="23"/>
      <c r="AA7" s="23"/>
      <c r="AB7" s="23"/>
      <c r="AC7" s="23"/>
    </row>
    <row r="8" spans="1:29" s="24" customFormat="1" ht="17.100000000000001" customHeight="1" x14ac:dyDescent="0.15">
      <c r="A8" s="14" t="s">
        <v>190</v>
      </c>
      <c r="B8" s="14"/>
      <c r="C8" s="14"/>
      <c r="D8" s="14"/>
      <c r="E8" s="14"/>
      <c r="F8" s="32"/>
      <c r="G8" s="32"/>
      <c r="H8" s="32"/>
      <c r="I8" s="32"/>
      <c r="J8" s="32"/>
      <c r="K8" s="32"/>
      <c r="L8" s="32"/>
      <c r="M8" s="32"/>
      <c r="N8" s="32"/>
      <c r="O8" s="32"/>
      <c r="P8" s="32"/>
      <c r="Q8" s="32"/>
      <c r="R8" s="32"/>
      <c r="S8" s="32"/>
      <c r="T8" s="32"/>
      <c r="U8" s="32"/>
      <c r="V8" s="32"/>
      <c r="W8" s="32"/>
      <c r="X8" s="32"/>
      <c r="Y8" s="32"/>
      <c r="Z8" s="32"/>
      <c r="AA8" s="32"/>
      <c r="AB8" s="32"/>
      <c r="AC8" s="32"/>
    </row>
    <row r="9" spans="1:29" s="24" customFormat="1" ht="17.100000000000001" customHeight="1" x14ac:dyDescent="0.15">
      <c r="A9" s="13" t="s">
        <v>191</v>
      </c>
      <c r="B9" s="13"/>
      <c r="C9" s="13"/>
      <c r="D9" s="13"/>
      <c r="E9" s="13"/>
      <c r="F9" s="34"/>
      <c r="G9" s="34"/>
      <c r="H9" s="34"/>
      <c r="I9" s="657"/>
      <c r="J9" s="657"/>
      <c r="K9" s="657"/>
      <c r="L9" s="34" t="s">
        <v>187</v>
      </c>
      <c r="M9" s="35"/>
      <c r="N9" s="34"/>
      <c r="O9" s="34"/>
      <c r="P9" s="34"/>
      <c r="Q9" s="34"/>
      <c r="R9" s="34"/>
      <c r="S9" s="34"/>
      <c r="T9" s="34"/>
      <c r="U9" s="34"/>
      <c r="V9" s="34"/>
      <c r="W9" s="34"/>
      <c r="X9" s="34"/>
      <c r="Y9" s="34"/>
      <c r="Z9" s="34"/>
      <c r="AA9" s="34"/>
      <c r="AB9" s="34"/>
      <c r="AC9" s="34"/>
    </row>
    <row r="10" spans="1:29" s="24" customFormat="1" ht="17.100000000000001" customHeight="1" x14ac:dyDescent="0.15">
      <c r="A10" s="451" t="s">
        <v>192</v>
      </c>
      <c r="B10" s="451"/>
      <c r="C10" s="451"/>
      <c r="D10" s="451"/>
      <c r="E10" s="451"/>
      <c r="F10" s="36"/>
      <c r="G10" s="36"/>
      <c r="H10" s="36"/>
      <c r="I10" s="37"/>
      <c r="J10" s="37"/>
      <c r="K10" s="37"/>
      <c r="L10" s="36"/>
      <c r="M10" s="37"/>
      <c r="N10" s="36"/>
      <c r="O10" s="36"/>
      <c r="P10" s="36"/>
      <c r="Q10" s="36"/>
      <c r="R10" s="36"/>
      <c r="S10" s="152" t="s">
        <v>33</v>
      </c>
      <c r="T10" s="36" t="s">
        <v>193</v>
      </c>
      <c r="U10" s="36"/>
      <c r="V10" s="152" t="s">
        <v>33</v>
      </c>
      <c r="W10" s="36" t="s">
        <v>194</v>
      </c>
      <c r="X10" s="36"/>
      <c r="Y10" s="36"/>
      <c r="Z10" s="36"/>
      <c r="AA10" s="36"/>
      <c r="AB10" s="36"/>
      <c r="AC10" s="36"/>
    </row>
    <row r="11" spans="1:29" s="24" customFormat="1" ht="17.100000000000001" customHeight="1" x14ac:dyDescent="0.15">
      <c r="A11" s="14" t="s">
        <v>195</v>
      </c>
      <c r="B11" s="14"/>
      <c r="C11" s="14"/>
      <c r="D11" s="14"/>
      <c r="E11" s="14"/>
      <c r="F11" s="14"/>
      <c r="G11" s="14"/>
      <c r="H11" s="14"/>
      <c r="I11" s="14"/>
      <c r="J11" s="14"/>
      <c r="K11" s="658"/>
      <c r="L11" s="658"/>
      <c r="M11" s="658"/>
      <c r="N11" s="658"/>
      <c r="O11" s="658"/>
      <c r="P11" s="658"/>
      <c r="Q11" s="658"/>
      <c r="R11" s="658"/>
      <c r="S11" s="658"/>
      <c r="T11" s="658"/>
      <c r="U11" s="658"/>
      <c r="V11" s="658"/>
      <c r="W11" s="658"/>
      <c r="X11" s="658"/>
      <c r="Y11" s="658"/>
      <c r="Z11" s="658"/>
      <c r="AA11" s="658"/>
      <c r="AB11" s="658"/>
      <c r="AC11" s="658"/>
    </row>
    <row r="12" spans="1:29" s="24" customFormat="1" ht="17.100000000000001" customHeight="1" x14ac:dyDescent="0.15">
      <c r="A12" s="13"/>
      <c r="B12" s="13"/>
      <c r="C12" s="13"/>
      <c r="D12" s="13"/>
      <c r="E12" s="13" t="s">
        <v>196</v>
      </c>
      <c r="F12" s="643" t="s">
        <v>197</v>
      </c>
      <c r="G12" s="643"/>
      <c r="H12" s="643"/>
      <c r="I12" s="643"/>
      <c r="J12" s="643"/>
      <c r="K12" s="35" t="s">
        <v>198</v>
      </c>
      <c r="L12" s="643" t="s">
        <v>199</v>
      </c>
      <c r="M12" s="643"/>
      <c r="N12" s="643"/>
      <c r="O12" s="643"/>
      <c r="P12" s="643"/>
      <c r="Q12" s="643"/>
      <c r="R12" s="35"/>
      <c r="S12" s="13"/>
      <c r="T12" s="13"/>
      <c r="U12" s="13"/>
      <c r="V12" s="13"/>
      <c r="W12" s="35" t="s">
        <v>83</v>
      </c>
      <c r="X12" s="643" t="s">
        <v>200</v>
      </c>
      <c r="Y12" s="643"/>
      <c r="Z12" s="643"/>
      <c r="AA12" s="643"/>
      <c r="AB12" s="643" t="s">
        <v>221</v>
      </c>
      <c r="AC12" s="643"/>
    </row>
    <row r="13" spans="1:29" s="24" customFormat="1" ht="17.100000000000001" customHeight="1" x14ac:dyDescent="0.15">
      <c r="A13" s="13" t="s">
        <v>201</v>
      </c>
      <c r="B13" s="13"/>
      <c r="C13" s="13"/>
      <c r="D13" s="13"/>
      <c r="E13" s="13" t="s">
        <v>196</v>
      </c>
      <c r="F13" s="654"/>
      <c r="G13" s="654"/>
      <c r="H13" s="654"/>
      <c r="I13" s="654"/>
      <c r="J13" s="654"/>
      <c r="K13" s="35" t="s">
        <v>198</v>
      </c>
      <c r="L13" s="653"/>
      <c r="M13" s="653"/>
      <c r="N13" s="653"/>
      <c r="O13" s="653"/>
      <c r="P13" s="653"/>
      <c r="Q13" s="653"/>
      <c r="R13" s="653"/>
      <c r="S13" s="653"/>
      <c r="T13" s="653"/>
      <c r="U13" s="653"/>
      <c r="V13" s="653"/>
      <c r="W13" s="35" t="s">
        <v>83</v>
      </c>
      <c r="X13" s="652"/>
      <c r="Y13" s="652"/>
      <c r="Z13" s="652"/>
      <c r="AA13" s="652"/>
      <c r="AB13" s="650" t="s">
        <v>220</v>
      </c>
      <c r="AC13" s="650"/>
    </row>
    <row r="14" spans="1:29" s="24" customFormat="1" ht="17.100000000000001" customHeight="1" x14ac:dyDescent="0.15">
      <c r="A14" s="13" t="s">
        <v>202</v>
      </c>
      <c r="B14" s="13"/>
      <c r="C14" s="13"/>
      <c r="D14" s="13"/>
      <c r="E14" s="13" t="s">
        <v>196</v>
      </c>
      <c r="F14" s="654"/>
      <c r="G14" s="654"/>
      <c r="H14" s="654"/>
      <c r="I14" s="654"/>
      <c r="J14" s="654"/>
      <c r="K14" s="35" t="s">
        <v>198</v>
      </c>
      <c r="L14" s="653"/>
      <c r="M14" s="653"/>
      <c r="N14" s="653"/>
      <c r="O14" s="653"/>
      <c r="P14" s="653"/>
      <c r="Q14" s="653"/>
      <c r="R14" s="653"/>
      <c r="S14" s="653"/>
      <c r="T14" s="653"/>
      <c r="U14" s="653"/>
      <c r="V14" s="653"/>
      <c r="W14" s="35" t="s">
        <v>83</v>
      </c>
      <c r="X14" s="652"/>
      <c r="Y14" s="652"/>
      <c r="Z14" s="652"/>
      <c r="AA14" s="652"/>
      <c r="AB14" s="650" t="s">
        <v>220</v>
      </c>
      <c r="AC14" s="650"/>
    </row>
    <row r="15" spans="1:29" s="24" customFormat="1" ht="17.100000000000001" customHeight="1" x14ac:dyDescent="0.15">
      <c r="A15" s="13" t="s">
        <v>203</v>
      </c>
      <c r="B15" s="13"/>
      <c r="C15" s="13"/>
      <c r="D15" s="13"/>
      <c r="E15" s="13" t="s">
        <v>196</v>
      </c>
      <c r="F15" s="654"/>
      <c r="G15" s="654"/>
      <c r="H15" s="654"/>
      <c r="I15" s="654"/>
      <c r="J15" s="654"/>
      <c r="K15" s="35" t="s">
        <v>198</v>
      </c>
      <c r="L15" s="653"/>
      <c r="M15" s="653"/>
      <c r="N15" s="653"/>
      <c r="O15" s="653"/>
      <c r="P15" s="653"/>
      <c r="Q15" s="653"/>
      <c r="R15" s="653"/>
      <c r="S15" s="653"/>
      <c r="T15" s="653"/>
      <c r="U15" s="653"/>
      <c r="V15" s="653"/>
      <c r="W15" s="35" t="s">
        <v>83</v>
      </c>
      <c r="X15" s="652"/>
      <c r="Y15" s="652"/>
      <c r="Z15" s="652"/>
      <c r="AA15" s="652"/>
      <c r="AB15" s="650" t="s">
        <v>220</v>
      </c>
      <c r="AC15" s="650"/>
    </row>
    <row r="16" spans="1:29" s="24" customFormat="1" ht="17.100000000000001" customHeight="1" x14ac:dyDescent="0.15">
      <c r="A16" s="13" t="s">
        <v>204</v>
      </c>
      <c r="B16" s="13"/>
      <c r="C16" s="13"/>
      <c r="D16" s="13"/>
      <c r="E16" s="13" t="s">
        <v>196</v>
      </c>
      <c r="F16" s="654"/>
      <c r="G16" s="654"/>
      <c r="H16" s="654"/>
      <c r="I16" s="654"/>
      <c r="J16" s="654"/>
      <c r="K16" s="35" t="s">
        <v>198</v>
      </c>
      <c r="L16" s="653"/>
      <c r="M16" s="653"/>
      <c r="N16" s="653"/>
      <c r="O16" s="653"/>
      <c r="P16" s="653"/>
      <c r="Q16" s="653"/>
      <c r="R16" s="653"/>
      <c r="S16" s="653"/>
      <c r="T16" s="653"/>
      <c r="U16" s="653"/>
      <c r="V16" s="653"/>
      <c r="W16" s="35" t="s">
        <v>83</v>
      </c>
      <c r="X16" s="652"/>
      <c r="Y16" s="652"/>
      <c r="Z16" s="652"/>
      <c r="AA16" s="652"/>
      <c r="AB16" s="650" t="s">
        <v>220</v>
      </c>
      <c r="AC16" s="650"/>
    </row>
    <row r="17" spans="1:29" s="24" customFormat="1" ht="17.100000000000001" customHeight="1" x14ac:dyDescent="0.15">
      <c r="A17" s="13" t="s">
        <v>205</v>
      </c>
      <c r="B17" s="13"/>
      <c r="C17" s="13"/>
      <c r="D17" s="13"/>
      <c r="E17" s="13" t="s">
        <v>196</v>
      </c>
      <c r="F17" s="654"/>
      <c r="G17" s="654"/>
      <c r="H17" s="654"/>
      <c r="I17" s="654"/>
      <c r="J17" s="654"/>
      <c r="K17" s="35" t="s">
        <v>198</v>
      </c>
      <c r="L17" s="653"/>
      <c r="M17" s="653"/>
      <c r="N17" s="653"/>
      <c r="O17" s="653"/>
      <c r="P17" s="653"/>
      <c r="Q17" s="653"/>
      <c r="R17" s="653"/>
      <c r="S17" s="653"/>
      <c r="T17" s="653"/>
      <c r="U17" s="653"/>
      <c r="V17" s="653"/>
      <c r="W17" s="35" t="s">
        <v>83</v>
      </c>
      <c r="X17" s="652"/>
      <c r="Y17" s="652"/>
      <c r="Z17" s="652"/>
      <c r="AA17" s="652"/>
      <c r="AB17" s="650" t="s">
        <v>220</v>
      </c>
      <c r="AC17" s="650"/>
    </row>
    <row r="18" spans="1:29" s="24" customFormat="1" ht="17.100000000000001" customHeight="1" x14ac:dyDescent="0.15">
      <c r="A18" s="13" t="s">
        <v>206</v>
      </c>
      <c r="B18" s="13"/>
      <c r="C18" s="13"/>
      <c r="D18" s="13"/>
      <c r="E18" s="13" t="s">
        <v>196</v>
      </c>
      <c r="F18" s="654"/>
      <c r="G18" s="654"/>
      <c r="H18" s="654"/>
      <c r="I18" s="654"/>
      <c r="J18" s="654"/>
      <c r="K18" s="35" t="s">
        <v>198</v>
      </c>
      <c r="L18" s="653"/>
      <c r="M18" s="653"/>
      <c r="N18" s="653"/>
      <c r="O18" s="653"/>
      <c r="P18" s="653"/>
      <c r="Q18" s="653"/>
      <c r="R18" s="653"/>
      <c r="S18" s="653"/>
      <c r="T18" s="653"/>
      <c r="U18" s="653"/>
      <c r="V18" s="653"/>
      <c r="W18" s="35" t="s">
        <v>83</v>
      </c>
      <c r="X18" s="652"/>
      <c r="Y18" s="652"/>
      <c r="Z18" s="652"/>
      <c r="AA18" s="652"/>
      <c r="AB18" s="650" t="s">
        <v>220</v>
      </c>
      <c r="AC18" s="650"/>
    </row>
    <row r="19" spans="1:29" s="24" customFormat="1" ht="17.100000000000001" customHeight="1" x14ac:dyDescent="0.15">
      <c r="A19" s="14" t="s">
        <v>207</v>
      </c>
      <c r="B19" s="14"/>
      <c r="C19" s="14"/>
      <c r="D19" s="14"/>
      <c r="E19" s="14"/>
      <c r="F19" s="14"/>
      <c r="G19" s="14"/>
      <c r="H19" s="651"/>
      <c r="I19" s="651"/>
      <c r="J19" s="651"/>
      <c r="K19" s="651"/>
      <c r="L19" s="651"/>
      <c r="M19" s="651"/>
      <c r="N19" s="651"/>
      <c r="O19" s="651"/>
      <c r="P19" s="651"/>
      <c r="Q19" s="651"/>
      <c r="R19" s="651"/>
      <c r="S19" s="651"/>
      <c r="T19" s="651"/>
      <c r="U19" s="651"/>
      <c r="V19" s="651"/>
      <c r="W19" s="651"/>
      <c r="X19" s="651"/>
      <c r="Y19" s="651"/>
      <c r="Z19" s="651"/>
      <c r="AA19" s="651"/>
      <c r="AB19" s="651"/>
      <c r="AC19" s="651"/>
    </row>
    <row r="20" spans="1:29" s="24" customFormat="1" ht="17.100000000000001" customHeight="1" x14ac:dyDescent="0.15">
      <c r="A20" s="14" t="s">
        <v>208</v>
      </c>
      <c r="B20" s="14"/>
      <c r="C20" s="14"/>
      <c r="D20" s="14"/>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row>
    <row r="21" spans="1:29" s="24" customFormat="1" ht="17.100000000000001" customHeight="1" x14ac:dyDescent="0.15">
      <c r="A21" s="425"/>
      <c r="B21" s="425"/>
      <c r="C21" s="649"/>
      <c r="D21" s="649"/>
      <c r="E21" s="649"/>
      <c r="F21" s="649"/>
      <c r="G21" s="649"/>
      <c r="H21" s="649"/>
      <c r="I21" s="649"/>
      <c r="J21" s="649"/>
      <c r="K21" s="649"/>
      <c r="L21" s="649"/>
      <c r="M21" s="649"/>
      <c r="N21" s="649"/>
      <c r="O21" s="649"/>
      <c r="P21" s="649"/>
      <c r="Q21" s="649"/>
      <c r="R21" s="649"/>
      <c r="S21" s="649"/>
      <c r="T21" s="649"/>
      <c r="U21" s="649"/>
      <c r="V21" s="649"/>
      <c r="W21" s="649"/>
      <c r="X21" s="649"/>
      <c r="Y21" s="649"/>
      <c r="Z21" s="649"/>
      <c r="AA21" s="649"/>
      <c r="AB21" s="649"/>
      <c r="AC21" s="649"/>
    </row>
    <row r="22" spans="1:29" s="24" customFormat="1" ht="17.100000000000001" customHeight="1" x14ac:dyDescent="0.15">
      <c r="A22" s="426"/>
      <c r="B22" s="426"/>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row>
    <row r="23" spans="1:29" ht="17.100000000000001" customHeight="1" x14ac:dyDescent="0.15">
      <c r="A23" s="643" t="s">
        <v>182</v>
      </c>
      <c r="B23" s="643"/>
      <c r="C23" s="643"/>
      <c r="D23" s="643"/>
      <c r="E23" s="643"/>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row>
    <row r="24" spans="1:29" s="24" customFormat="1" ht="17.100000000000001" customHeight="1" x14ac:dyDescent="0.15">
      <c r="A24" s="659" t="s">
        <v>183</v>
      </c>
      <c r="B24" s="659"/>
      <c r="C24" s="659"/>
      <c r="D24" s="659"/>
      <c r="E24" s="660"/>
      <c r="F24" s="660"/>
      <c r="G24" s="660"/>
      <c r="H24" s="13"/>
      <c r="I24" s="13"/>
      <c r="J24" s="13"/>
      <c r="K24" s="13"/>
      <c r="L24" s="13"/>
      <c r="M24" s="13"/>
      <c r="N24" s="13"/>
      <c r="O24" s="13"/>
      <c r="P24" s="13"/>
      <c r="Q24" s="13"/>
      <c r="R24" s="13"/>
      <c r="S24" s="13"/>
      <c r="T24" s="13"/>
      <c r="U24" s="13"/>
      <c r="V24" s="13"/>
      <c r="W24" s="13"/>
      <c r="X24" s="13"/>
      <c r="Y24" s="13"/>
      <c r="Z24" s="13"/>
      <c r="AA24" s="13"/>
      <c r="AB24" s="13"/>
      <c r="AC24" s="13"/>
    </row>
    <row r="25" spans="1:29" s="24" customFormat="1" ht="17.100000000000001" customHeight="1" x14ac:dyDescent="0.15">
      <c r="A25" s="14" t="s">
        <v>184</v>
      </c>
      <c r="B25" s="14"/>
      <c r="C25" s="14"/>
      <c r="D25" s="14"/>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row>
    <row r="26" spans="1:29" s="24" customFormat="1" ht="17.100000000000001" customHeight="1" x14ac:dyDescent="0.15">
      <c r="A26" s="14" t="s">
        <v>185</v>
      </c>
      <c r="B26" s="14"/>
      <c r="C26" s="14"/>
      <c r="D26" s="14"/>
      <c r="E26" s="645"/>
      <c r="F26" s="645"/>
      <c r="G26" s="645"/>
      <c r="H26" s="23" t="s">
        <v>162</v>
      </c>
      <c r="I26" s="23"/>
      <c r="J26" s="23"/>
      <c r="K26" s="23"/>
      <c r="L26" s="23"/>
      <c r="M26" s="23"/>
      <c r="N26" s="23"/>
      <c r="O26" s="23"/>
      <c r="P26" s="23"/>
      <c r="Q26" s="23"/>
      <c r="R26" s="23"/>
      <c r="S26" s="23"/>
      <c r="T26" s="23"/>
      <c r="U26" s="23"/>
      <c r="V26" s="23"/>
      <c r="W26" s="23"/>
      <c r="X26" s="23"/>
      <c r="Y26" s="23"/>
      <c r="Z26" s="23"/>
      <c r="AA26" s="23"/>
      <c r="AB26" s="23"/>
      <c r="AC26" s="23"/>
    </row>
    <row r="27" spans="1:29" s="24" customFormat="1" ht="17.100000000000001" customHeight="1" x14ac:dyDescent="0.15">
      <c r="A27" s="14" t="s">
        <v>186</v>
      </c>
      <c r="B27" s="14"/>
      <c r="C27" s="14"/>
      <c r="D27" s="14"/>
      <c r="E27" s="14"/>
      <c r="F27" s="32"/>
      <c r="G27" s="656"/>
      <c r="H27" s="656"/>
      <c r="I27" s="645"/>
      <c r="J27" s="645"/>
      <c r="K27" s="645"/>
      <c r="L27" s="23" t="s">
        <v>187</v>
      </c>
      <c r="M27" s="23"/>
      <c r="N27" s="23"/>
      <c r="O27" s="23"/>
      <c r="P27" s="23"/>
      <c r="Q27" s="23"/>
      <c r="R27" s="23"/>
      <c r="S27" s="23"/>
      <c r="T27" s="23"/>
      <c r="U27" s="23"/>
      <c r="V27" s="23"/>
      <c r="W27" s="23"/>
      <c r="X27" s="23"/>
      <c r="Y27" s="23"/>
      <c r="Z27" s="23"/>
      <c r="AA27" s="23"/>
      <c r="AB27" s="23"/>
      <c r="AC27" s="23"/>
    </row>
    <row r="28" spans="1:29" s="24" customFormat="1" ht="17.100000000000001" customHeight="1" x14ac:dyDescent="0.15">
      <c r="A28" s="14" t="s">
        <v>188</v>
      </c>
      <c r="B28" s="14"/>
      <c r="C28" s="14"/>
      <c r="D28" s="14"/>
      <c r="E28" s="14"/>
      <c r="F28" s="32"/>
      <c r="G28" s="32"/>
      <c r="H28" s="32"/>
      <c r="I28" s="645"/>
      <c r="J28" s="645"/>
      <c r="K28" s="645"/>
      <c r="L28" s="23" t="s">
        <v>187</v>
      </c>
      <c r="M28" s="33"/>
      <c r="N28" s="23"/>
      <c r="O28" s="23"/>
      <c r="P28" s="23"/>
      <c r="Q28" s="23"/>
      <c r="R28" s="23"/>
      <c r="S28" s="23"/>
      <c r="T28" s="23"/>
      <c r="U28" s="23"/>
      <c r="V28" s="23"/>
      <c r="W28" s="23"/>
      <c r="X28" s="23"/>
      <c r="Y28" s="23"/>
      <c r="Z28" s="23"/>
      <c r="AA28" s="23"/>
      <c r="AB28" s="23"/>
      <c r="AC28" s="23"/>
    </row>
    <row r="29" spans="1:29" s="24" customFormat="1" ht="17.100000000000001" customHeight="1" x14ac:dyDescent="0.15">
      <c r="A29" s="14" t="s">
        <v>189</v>
      </c>
      <c r="B29" s="14"/>
      <c r="C29" s="14"/>
      <c r="D29" s="14"/>
      <c r="E29" s="14"/>
      <c r="F29" s="32"/>
      <c r="G29" s="32"/>
      <c r="H29" s="32"/>
      <c r="I29" s="645"/>
      <c r="J29" s="645"/>
      <c r="K29" s="645"/>
      <c r="L29" s="23" t="s">
        <v>187</v>
      </c>
      <c r="M29" s="33"/>
      <c r="N29" s="23"/>
      <c r="O29" s="23"/>
      <c r="P29" s="23"/>
      <c r="Q29" s="23"/>
      <c r="R29" s="23"/>
      <c r="S29" s="23"/>
      <c r="T29" s="23"/>
      <c r="U29" s="23"/>
      <c r="V29" s="23"/>
      <c r="W29" s="23"/>
      <c r="X29" s="23"/>
      <c r="Y29" s="23"/>
      <c r="Z29" s="23"/>
      <c r="AA29" s="23"/>
      <c r="AB29" s="23"/>
      <c r="AC29" s="23"/>
    </row>
    <row r="30" spans="1:29" s="24" customFormat="1" ht="17.100000000000001" customHeight="1" x14ac:dyDescent="0.15">
      <c r="A30" s="14" t="s">
        <v>190</v>
      </c>
      <c r="B30" s="14"/>
      <c r="C30" s="14"/>
      <c r="D30" s="14"/>
      <c r="E30" s="14"/>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s="24" customFormat="1" ht="17.100000000000001" customHeight="1" x14ac:dyDescent="0.15">
      <c r="A31" s="13" t="s">
        <v>191</v>
      </c>
      <c r="B31" s="13"/>
      <c r="C31" s="13"/>
      <c r="D31" s="13"/>
      <c r="E31" s="13"/>
      <c r="F31" s="34"/>
      <c r="G31" s="34"/>
      <c r="H31" s="34"/>
      <c r="I31" s="657"/>
      <c r="J31" s="657"/>
      <c r="K31" s="657"/>
      <c r="L31" s="34" t="s">
        <v>187</v>
      </c>
      <c r="M31" s="35"/>
      <c r="N31" s="34"/>
      <c r="O31" s="34"/>
      <c r="P31" s="34"/>
      <c r="Q31" s="34"/>
      <c r="R31" s="34"/>
      <c r="S31" s="34"/>
      <c r="T31" s="34"/>
      <c r="U31" s="34"/>
      <c r="V31" s="34"/>
      <c r="W31" s="34"/>
      <c r="X31" s="34"/>
      <c r="Y31" s="34"/>
      <c r="Z31" s="34"/>
      <c r="AA31" s="34"/>
      <c r="AB31" s="34"/>
      <c r="AC31" s="34"/>
    </row>
    <row r="32" spans="1:29" s="24" customFormat="1" ht="17.100000000000001" customHeight="1" x14ac:dyDescent="0.15">
      <c r="A32" s="451" t="s">
        <v>192</v>
      </c>
      <c r="B32" s="451"/>
      <c r="C32" s="451"/>
      <c r="D32" s="451"/>
      <c r="E32" s="451"/>
      <c r="F32" s="36"/>
      <c r="G32" s="36"/>
      <c r="H32" s="36"/>
      <c r="I32" s="37"/>
      <c r="J32" s="37"/>
      <c r="K32" s="37"/>
      <c r="L32" s="36"/>
      <c r="M32" s="37"/>
      <c r="N32" s="36"/>
      <c r="O32" s="36"/>
      <c r="P32" s="36"/>
      <c r="Q32" s="36"/>
      <c r="R32" s="36"/>
      <c r="S32" s="152" t="s">
        <v>33</v>
      </c>
      <c r="T32" s="36" t="s">
        <v>193</v>
      </c>
      <c r="U32" s="36"/>
      <c r="V32" s="152" t="s">
        <v>33</v>
      </c>
      <c r="W32" s="36" t="s">
        <v>194</v>
      </c>
      <c r="X32" s="36"/>
      <c r="Y32" s="36"/>
      <c r="Z32" s="36"/>
      <c r="AA32" s="36"/>
      <c r="AB32" s="36"/>
      <c r="AC32" s="36"/>
    </row>
    <row r="33" spans="1:29" s="24" customFormat="1" ht="17.100000000000001" customHeight="1" x14ac:dyDescent="0.15">
      <c r="A33" s="14" t="s">
        <v>195</v>
      </c>
      <c r="B33" s="14"/>
      <c r="C33" s="14"/>
      <c r="D33" s="14"/>
      <c r="E33" s="14"/>
      <c r="F33" s="14"/>
      <c r="G33" s="14"/>
      <c r="H33" s="14"/>
      <c r="I33" s="14"/>
      <c r="J33" s="14"/>
      <c r="K33" s="658"/>
      <c r="L33" s="658"/>
      <c r="M33" s="658"/>
      <c r="N33" s="658"/>
      <c r="O33" s="658"/>
      <c r="P33" s="658"/>
      <c r="Q33" s="658"/>
      <c r="R33" s="658"/>
      <c r="S33" s="658"/>
      <c r="T33" s="658"/>
      <c r="U33" s="658"/>
      <c r="V33" s="658"/>
      <c r="W33" s="658"/>
      <c r="X33" s="658"/>
      <c r="Y33" s="658"/>
      <c r="Z33" s="658"/>
      <c r="AA33" s="658"/>
      <c r="AB33" s="658"/>
      <c r="AC33" s="658"/>
    </row>
    <row r="34" spans="1:29" s="24" customFormat="1" ht="17.100000000000001" customHeight="1" x14ac:dyDescent="0.15">
      <c r="A34" s="13"/>
      <c r="B34" s="13"/>
      <c r="C34" s="13"/>
      <c r="D34" s="13"/>
      <c r="E34" s="13" t="s">
        <v>196</v>
      </c>
      <c r="F34" s="643" t="s">
        <v>197</v>
      </c>
      <c r="G34" s="643"/>
      <c r="H34" s="643"/>
      <c r="I34" s="643"/>
      <c r="J34" s="643"/>
      <c r="K34" s="35" t="s">
        <v>198</v>
      </c>
      <c r="L34" s="643" t="s">
        <v>199</v>
      </c>
      <c r="M34" s="643"/>
      <c r="N34" s="643"/>
      <c r="O34" s="643"/>
      <c r="P34" s="643"/>
      <c r="Q34" s="643"/>
      <c r="R34" s="35"/>
      <c r="S34" s="13"/>
      <c r="T34" s="13"/>
      <c r="U34" s="13"/>
      <c r="V34" s="13"/>
      <c r="W34" s="35" t="s">
        <v>83</v>
      </c>
      <c r="X34" s="643" t="s">
        <v>200</v>
      </c>
      <c r="Y34" s="643"/>
      <c r="Z34" s="643"/>
      <c r="AA34" s="643"/>
      <c r="AB34" s="643" t="s">
        <v>221</v>
      </c>
      <c r="AC34" s="643"/>
    </row>
    <row r="35" spans="1:29" s="24" customFormat="1" ht="17.100000000000001" customHeight="1" x14ac:dyDescent="0.15">
      <c r="A35" s="13" t="s">
        <v>201</v>
      </c>
      <c r="B35" s="13"/>
      <c r="C35" s="13"/>
      <c r="D35" s="13"/>
      <c r="E35" s="13" t="s">
        <v>196</v>
      </c>
      <c r="F35" s="654"/>
      <c r="G35" s="654"/>
      <c r="H35" s="654"/>
      <c r="I35" s="654"/>
      <c r="J35" s="654"/>
      <c r="K35" s="35" t="s">
        <v>198</v>
      </c>
      <c r="L35" s="653"/>
      <c r="M35" s="653"/>
      <c r="N35" s="653"/>
      <c r="O35" s="653"/>
      <c r="P35" s="653"/>
      <c r="Q35" s="653"/>
      <c r="R35" s="653"/>
      <c r="S35" s="653"/>
      <c r="T35" s="653"/>
      <c r="U35" s="653"/>
      <c r="V35" s="653"/>
      <c r="W35" s="35" t="s">
        <v>83</v>
      </c>
      <c r="X35" s="652"/>
      <c r="Y35" s="652"/>
      <c r="Z35" s="652"/>
      <c r="AA35" s="652"/>
      <c r="AB35" s="650" t="s">
        <v>220</v>
      </c>
      <c r="AC35" s="650"/>
    </row>
    <row r="36" spans="1:29" s="24" customFormat="1" ht="17.100000000000001" customHeight="1" x14ac:dyDescent="0.15">
      <c r="A36" s="13" t="s">
        <v>209</v>
      </c>
      <c r="B36" s="13"/>
      <c r="C36" s="13"/>
      <c r="D36" s="13"/>
      <c r="E36" s="13" t="s">
        <v>196</v>
      </c>
      <c r="F36" s="654"/>
      <c r="G36" s="654"/>
      <c r="H36" s="654"/>
      <c r="I36" s="654"/>
      <c r="J36" s="654"/>
      <c r="K36" s="35" t="s">
        <v>198</v>
      </c>
      <c r="L36" s="653"/>
      <c r="M36" s="653"/>
      <c r="N36" s="653"/>
      <c r="O36" s="653"/>
      <c r="P36" s="653"/>
      <c r="Q36" s="653"/>
      <c r="R36" s="653"/>
      <c r="S36" s="653"/>
      <c r="T36" s="653"/>
      <c r="U36" s="653"/>
      <c r="V36" s="653"/>
      <c r="W36" s="35" t="s">
        <v>83</v>
      </c>
      <c r="X36" s="652"/>
      <c r="Y36" s="652"/>
      <c r="Z36" s="652"/>
      <c r="AA36" s="652"/>
      <c r="AB36" s="650" t="s">
        <v>220</v>
      </c>
      <c r="AC36" s="650"/>
    </row>
    <row r="37" spans="1:29" s="24" customFormat="1" ht="17.100000000000001" customHeight="1" x14ac:dyDescent="0.15">
      <c r="A37" s="13" t="s">
        <v>210</v>
      </c>
      <c r="B37" s="13"/>
      <c r="C37" s="13"/>
      <c r="D37" s="13"/>
      <c r="E37" s="13" t="s">
        <v>196</v>
      </c>
      <c r="F37" s="654"/>
      <c r="G37" s="654"/>
      <c r="H37" s="654"/>
      <c r="I37" s="654"/>
      <c r="J37" s="654"/>
      <c r="K37" s="35" t="s">
        <v>198</v>
      </c>
      <c r="L37" s="653"/>
      <c r="M37" s="653"/>
      <c r="N37" s="653"/>
      <c r="O37" s="653"/>
      <c r="P37" s="653"/>
      <c r="Q37" s="653"/>
      <c r="R37" s="653"/>
      <c r="S37" s="653"/>
      <c r="T37" s="653"/>
      <c r="U37" s="653"/>
      <c r="V37" s="653"/>
      <c r="W37" s="35" t="s">
        <v>83</v>
      </c>
      <c r="X37" s="652"/>
      <c r="Y37" s="652"/>
      <c r="Z37" s="652"/>
      <c r="AA37" s="652"/>
      <c r="AB37" s="650" t="s">
        <v>220</v>
      </c>
      <c r="AC37" s="650"/>
    </row>
    <row r="38" spans="1:29" s="24" customFormat="1" ht="17.100000000000001" customHeight="1" x14ac:dyDescent="0.15">
      <c r="A38" s="13" t="s">
        <v>211</v>
      </c>
      <c r="B38" s="13"/>
      <c r="C38" s="13"/>
      <c r="D38" s="13"/>
      <c r="E38" s="13" t="s">
        <v>196</v>
      </c>
      <c r="F38" s="654"/>
      <c r="G38" s="654"/>
      <c r="H38" s="654"/>
      <c r="I38" s="654"/>
      <c r="J38" s="654"/>
      <c r="K38" s="35" t="s">
        <v>198</v>
      </c>
      <c r="L38" s="653"/>
      <c r="M38" s="653"/>
      <c r="N38" s="653"/>
      <c r="O38" s="653"/>
      <c r="P38" s="653"/>
      <c r="Q38" s="653"/>
      <c r="R38" s="653"/>
      <c r="S38" s="653"/>
      <c r="T38" s="653"/>
      <c r="U38" s="653"/>
      <c r="V38" s="653"/>
      <c r="W38" s="35" t="s">
        <v>83</v>
      </c>
      <c r="X38" s="652"/>
      <c r="Y38" s="652"/>
      <c r="Z38" s="652"/>
      <c r="AA38" s="652"/>
      <c r="AB38" s="650" t="s">
        <v>220</v>
      </c>
      <c r="AC38" s="650"/>
    </row>
    <row r="39" spans="1:29" s="24" customFormat="1" ht="17.100000000000001" customHeight="1" x14ac:dyDescent="0.15">
      <c r="A39" s="13" t="s">
        <v>212</v>
      </c>
      <c r="B39" s="13"/>
      <c r="C39" s="13"/>
      <c r="D39" s="13"/>
      <c r="E39" s="13" t="s">
        <v>196</v>
      </c>
      <c r="F39" s="654"/>
      <c r="G39" s="654"/>
      <c r="H39" s="654"/>
      <c r="I39" s="654"/>
      <c r="J39" s="654"/>
      <c r="K39" s="35" t="s">
        <v>198</v>
      </c>
      <c r="L39" s="653"/>
      <c r="M39" s="653"/>
      <c r="N39" s="653"/>
      <c r="O39" s="653"/>
      <c r="P39" s="653"/>
      <c r="Q39" s="653"/>
      <c r="R39" s="653"/>
      <c r="S39" s="653"/>
      <c r="T39" s="653"/>
      <c r="U39" s="653"/>
      <c r="V39" s="653"/>
      <c r="W39" s="35" t="s">
        <v>83</v>
      </c>
      <c r="X39" s="652"/>
      <c r="Y39" s="652"/>
      <c r="Z39" s="652"/>
      <c r="AA39" s="652"/>
      <c r="AB39" s="650" t="s">
        <v>220</v>
      </c>
      <c r="AC39" s="650"/>
    </row>
    <row r="40" spans="1:29" s="24" customFormat="1" ht="17.100000000000001" customHeight="1" x14ac:dyDescent="0.15">
      <c r="A40" s="13" t="s">
        <v>213</v>
      </c>
      <c r="B40" s="13"/>
      <c r="C40" s="13"/>
      <c r="D40" s="13"/>
      <c r="E40" s="13" t="s">
        <v>196</v>
      </c>
      <c r="F40" s="654"/>
      <c r="G40" s="654"/>
      <c r="H40" s="654"/>
      <c r="I40" s="654"/>
      <c r="J40" s="654"/>
      <c r="K40" s="35" t="s">
        <v>198</v>
      </c>
      <c r="L40" s="653"/>
      <c r="M40" s="653"/>
      <c r="N40" s="653"/>
      <c r="O40" s="653"/>
      <c r="P40" s="653"/>
      <c r="Q40" s="653"/>
      <c r="R40" s="653"/>
      <c r="S40" s="653"/>
      <c r="T40" s="653"/>
      <c r="U40" s="653"/>
      <c r="V40" s="653"/>
      <c r="W40" s="35" t="s">
        <v>83</v>
      </c>
      <c r="X40" s="652"/>
      <c r="Y40" s="652"/>
      <c r="Z40" s="652"/>
      <c r="AA40" s="652"/>
      <c r="AB40" s="650" t="s">
        <v>220</v>
      </c>
      <c r="AC40" s="650"/>
    </row>
    <row r="41" spans="1:29" s="24" customFormat="1" ht="17.100000000000001" customHeight="1" x14ac:dyDescent="0.15">
      <c r="A41" s="14" t="s">
        <v>207</v>
      </c>
      <c r="B41" s="14"/>
      <c r="C41" s="14"/>
      <c r="D41" s="14"/>
      <c r="E41" s="14"/>
      <c r="F41" s="14"/>
      <c r="G41" s="14"/>
      <c r="H41" s="651"/>
      <c r="I41" s="651"/>
      <c r="J41" s="651"/>
      <c r="K41" s="651"/>
      <c r="L41" s="651"/>
      <c r="M41" s="651"/>
      <c r="N41" s="651"/>
      <c r="O41" s="651"/>
      <c r="P41" s="651"/>
      <c r="Q41" s="651"/>
      <c r="R41" s="651"/>
      <c r="S41" s="651"/>
      <c r="T41" s="651"/>
      <c r="U41" s="651"/>
      <c r="V41" s="651"/>
      <c r="W41" s="651"/>
      <c r="X41" s="651"/>
      <c r="Y41" s="651"/>
      <c r="Z41" s="651"/>
      <c r="AA41" s="651"/>
      <c r="AB41" s="651"/>
      <c r="AC41" s="651"/>
    </row>
    <row r="42" spans="1:29" s="24" customFormat="1" ht="17.100000000000001" customHeight="1" x14ac:dyDescent="0.15">
      <c r="A42" s="14" t="s">
        <v>208</v>
      </c>
      <c r="B42" s="14"/>
      <c r="C42" s="14"/>
      <c r="D42" s="14"/>
      <c r="E42" s="655"/>
      <c r="F42" s="655"/>
      <c r="G42" s="655"/>
      <c r="H42" s="655"/>
      <c r="I42" s="655"/>
      <c r="J42" s="655"/>
      <c r="K42" s="655"/>
      <c r="L42" s="655"/>
      <c r="M42" s="655"/>
      <c r="N42" s="655"/>
      <c r="O42" s="655"/>
      <c r="P42" s="655"/>
      <c r="Q42" s="655"/>
      <c r="R42" s="655"/>
      <c r="S42" s="655"/>
      <c r="T42" s="655"/>
      <c r="U42" s="655"/>
      <c r="V42" s="655"/>
      <c r="W42" s="655"/>
      <c r="X42" s="655"/>
      <c r="Y42" s="655"/>
      <c r="Z42" s="655"/>
      <c r="AA42" s="655"/>
      <c r="AB42" s="655"/>
      <c r="AC42" s="655"/>
    </row>
    <row r="43" spans="1:29" s="24" customFormat="1" ht="17.100000000000001" customHeight="1" x14ac:dyDescent="0.15">
      <c r="A43" s="425"/>
      <c r="B43" s="425"/>
      <c r="C43" s="649"/>
      <c r="D43" s="649"/>
      <c r="E43" s="649"/>
      <c r="F43" s="649"/>
      <c r="G43" s="649"/>
      <c r="H43" s="649"/>
      <c r="I43" s="649"/>
      <c r="J43" s="649"/>
      <c r="K43" s="649"/>
      <c r="L43" s="649"/>
      <c r="M43" s="649"/>
      <c r="N43" s="649"/>
      <c r="O43" s="649"/>
      <c r="P43" s="649"/>
      <c r="Q43" s="649"/>
      <c r="R43" s="649"/>
      <c r="S43" s="649"/>
      <c r="T43" s="649"/>
      <c r="U43" s="649"/>
      <c r="V43" s="649"/>
      <c r="W43" s="649"/>
      <c r="X43" s="649"/>
      <c r="Y43" s="649"/>
      <c r="Z43" s="649"/>
      <c r="AA43" s="649"/>
      <c r="AB43" s="649"/>
      <c r="AC43" s="649"/>
    </row>
    <row r="44" spans="1:29" s="24" customFormat="1" ht="17.100000000000001" customHeight="1" x14ac:dyDescent="0.15">
      <c r="A44" s="425"/>
      <c r="B44" s="425"/>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row>
    <row r="45" spans="1:29" ht="17.100000000000001" customHeight="1" x14ac:dyDescent="0.15">
      <c r="A45" s="425"/>
      <c r="B45" s="425"/>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row>
    <row r="46" spans="1:29" ht="17.100000000000001" customHeight="1" x14ac:dyDescent="0.15">
      <c r="A46" s="425"/>
      <c r="B46" s="425"/>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row>
    <row r="47" spans="1:29" ht="17.100000000000001" customHeight="1" x14ac:dyDescent="0.15">
      <c r="A47" s="425"/>
      <c r="B47" s="425"/>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row>
    <row r="48" spans="1:29" ht="17.100000000000001" customHeight="1" x14ac:dyDescent="0.15">
      <c r="A48" s="426"/>
      <c r="B48" s="426"/>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row>
    <row r="49" spans="10:10" ht="17.100000000000001" customHeight="1" x14ac:dyDescent="0.15"/>
    <row r="50" spans="10:10" ht="17.100000000000001" customHeight="1" x14ac:dyDescent="0.15">
      <c r="J50" s="24"/>
    </row>
    <row r="51" spans="10:10" ht="17.100000000000001" customHeight="1" x14ac:dyDescent="0.15"/>
    <row r="52" spans="10:10" ht="17.100000000000001" customHeight="1" x14ac:dyDescent="0.15"/>
    <row r="53" spans="10:10" ht="17.100000000000001" customHeight="1" x14ac:dyDescent="0.15"/>
    <row r="54" spans="10:10" ht="17.100000000000001" customHeight="1" x14ac:dyDescent="0.15"/>
  </sheetData>
  <sheetProtection sheet="1" objects="1" scenarios="1"/>
  <mergeCells count="88">
    <mergeCell ref="C45:AC45"/>
    <mergeCell ref="C46:AC46"/>
    <mergeCell ref="C47:AC47"/>
    <mergeCell ref="C48:AC48"/>
    <mergeCell ref="I6:K6"/>
    <mergeCell ref="I7:K7"/>
    <mergeCell ref="I9:K9"/>
    <mergeCell ref="K11:AC11"/>
    <mergeCell ref="F12:J12"/>
    <mergeCell ref="L12:Q12"/>
    <mergeCell ref="X12:AA12"/>
    <mergeCell ref="AB12:AC12"/>
    <mergeCell ref="F15:J15"/>
    <mergeCell ref="F16:J16"/>
    <mergeCell ref="L15:V15"/>
    <mergeCell ref="L16:V16"/>
    <mergeCell ref="A1:AC1"/>
    <mergeCell ref="A2:G2"/>
    <mergeCell ref="D4:G4"/>
    <mergeCell ref="G5:H5"/>
    <mergeCell ref="I5:K5"/>
    <mergeCell ref="E3:K3"/>
    <mergeCell ref="F13:J13"/>
    <mergeCell ref="F14:J14"/>
    <mergeCell ref="L13:V13"/>
    <mergeCell ref="L14:V14"/>
    <mergeCell ref="AB13:AC13"/>
    <mergeCell ref="AB14:AC14"/>
    <mergeCell ref="AB15:AC15"/>
    <mergeCell ref="AB16:AC16"/>
    <mergeCell ref="A24:G24"/>
    <mergeCell ref="F17:J17"/>
    <mergeCell ref="F18:J18"/>
    <mergeCell ref="H19:AC19"/>
    <mergeCell ref="E20:AC20"/>
    <mergeCell ref="A23:AC23"/>
    <mergeCell ref="AB18:AC18"/>
    <mergeCell ref="L17:V17"/>
    <mergeCell ref="L18:V18"/>
    <mergeCell ref="X18:AA18"/>
    <mergeCell ref="C21:AC21"/>
    <mergeCell ref="C22:AC22"/>
    <mergeCell ref="AB17:AC17"/>
    <mergeCell ref="I31:K31"/>
    <mergeCell ref="K33:AC33"/>
    <mergeCell ref="F34:J34"/>
    <mergeCell ref="L34:Q34"/>
    <mergeCell ref="AB35:AC35"/>
    <mergeCell ref="X34:AA34"/>
    <mergeCell ref="AB34:AC34"/>
    <mergeCell ref="E26:G26"/>
    <mergeCell ref="G27:H27"/>
    <mergeCell ref="I27:K27"/>
    <mergeCell ref="I28:K28"/>
    <mergeCell ref="I29:K29"/>
    <mergeCell ref="F38:J38"/>
    <mergeCell ref="F39:J39"/>
    <mergeCell ref="F36:J36"/>
    <mergeCell ref="F37:J37"/>
    <mergeCell ref="F35:J35"/>
    <mergeCell ref="F40:J40"/>
    <mergeCell ref="H41:AC41"/>
    <mergeCell ref="E42:AC42"/>
    <mergeCell ref="C43:AC43"/>
    <mergeCell ref="C44:AC44"/>
    <mergeCell ref="X38:AA38"/>
    <mergeCell ref="X13:AA13"/>
    <mergeCell ref="X14:AA14"/>
    <mergeCell ref="X15:AA15"/>
    <mergeCell ref="X16:AA16"/>
    <mergeCell ref="X17:AA17"/>
    <mergeCell ref="X35:AA35"/>
    <mergeCell ref="AB38:AC38"/>
    <mergeCell ref="E25:AC25"/>
    <mergeCell ref="X39:AA39"/>
    <mergeCell ref="AB39:AC39"/>
    <mergeCell ref="X40:AA40"/>
    <mergeCell ref="AB40:AC40"/>
    <mergeCell ref="L35:V35"/>
    <mergeCell ref="L36:V36"/>
    <mergeCell ref="L37:V37"/>
    <mergeCell ref="L38:V38"/>
    <mergeCell ref="L39:V39"/>
    <mergeCell ref="L40:V40"/>
    <mergeCell ref="X36:AA36"/>
    <mergeCell ref="AB36:AC36"/>
    <mergeCell ref="X37:AA37"/>
    <mergeCell ref="AB37:AC37"/>
  </mergeCells>
  <phoneticPr fontId="8"/>
  <dataValidations count="5">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xr:uid="{00000000-0002-0000-0500-000000000000}">
      <formula1>"□,■"</formula1>
    </dataValidation>
    <dataValidation type="custom" allowBlank="1" showInputMessage="1" showErrorMessage="1" sqref="X13:AA18 X35:AA40" xr:uid="{00000000-0002-0000-0500-000001000000}">
      <formula1>X13-ROUNDDOWN(X13,2)=0</formula1>
    </dataValidation>
    <dataValidation imeMode="on" allowBlank="1" showInputMessage="1" showErrorMessage="1" sqref="A43:C48 H19:AC19 E20:AC20 A21:C22 H41:AC41 E42:AC42" xr:uid="{00000000-0002-0000-0500-000002000000}"/>
    <dataValidation type="list" allowBlank="1" showInputMessage="1" sqref="F13:J18 F35:J40" xr:uid="{00000000-0002-0000-0500-000003000000}">
      <formula1>"08010,08490,08500,　　　　　　"</formula1>
    </dataValidation>
    <dataValidation type="list" imeMode="on" allowBlank="1" showInputMessage="1" sqref="L13:V18 L35:V40" xr:uid="{00000000-0002-0000-0500-000004000000}">
      <formula1>"一戸建ての住宅,自動車車庫,自転車駐車場,　　　　　　　"</formula1>
    </dataValidation>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AC42"/>
  <sheetViews>
    <sheetView view="pageBreakPreview" zoomScaleNormal="100" zoomScaleSheetLayoutView="100" workbookViewId="0">
      <selection activeCell="I3" sqref="I3:L3"/>
    </sheetView>
  </sheetViews>
  <sheetFormatPr defaultRowHeight="12" x14ac:dyDescent="0.15"/>
  <cols>
    <col min="1" max="29" width="3" style="21" customWidth="1"/>
    <col min="30" max="31" width="4.625" style="21" customWidth="1"/>
    <col min="32" max="256" width="9" style="21"/>
    <col min="257" max="285" width="3" style="21" customWidth="1"/>
    <col min="286" max="287" width="4.625" style="21" customWidth="1"/>
    <col min="288" max="512" width="9" style="21"/>
    <col min="513" max="541" width="3" style="21" customWidth="1"/>
    <col min="542" max="543" width="4.625" style="21" customWidth="1"/>
    <col min="544" max="768" width="9" style="21"/>
    <col min="769" max="797" width="3" style="21" customWidth="1"/>
    <col min="798" max="799" width="4.625" style="21" customWidth="1"/>
    <col min="800" max="1024" width="9" style="21"/>
    <col min="1025" max="1053" width="3" style="21" customWidth="1"/>
    <col min="1054" max="1055" width="4.625" style="21" customWidth="1"/>
    <col min="1056" max="1280" width="9" style="21"/>
    <col min="1281" max="1309" width="3" style="21" customWidth="1"/>
    <col min="1310" max="1311" width="4.625" style="21" customWidth="1"/>
    <col min="1312" max="1536" width="9" style="21"/>
    <col min="1537" max="1565" width="3" style="21" customWidth="1"/>
    <col min="1566" max="1567" width="4.625" style="21" customWidth="1"/>
    <col min="1568" max="1792" width="9" style="21"/>
    <col min="1793" max="1821" width="3" style="21" customWidth="1"/>
    <col min="1822" max="1823" width="4.625" style="21" customWidth="1"/>
    <col min="1824" max="2048" width="9" style="21"/>
    <col min="2049" max="2077" width="3" style="21" customWidth="1"/>
    <col min="2078" max="2079" width="4.625" style="21" customWidth="1"/>
    <col min="2080" max="2304" width="9" style="21"/>
    <col min="2305" max="2333" width="3" style="21" customWidth="1"/>
    <col min="2334" max="2335" width="4.625" style="21" customWidth="1"/>
    <col min="2336" max="2560" width="9" style="21"/>
    <col min="2561" max="2589" width="3" style="21" customWidth="1"/>
    <col min="2590" max="2591" width="4.625" style="21" customWidth="1"/>
    <col min="2592" max="2816" width="9" style="21"/>
    <col min="2817" max="2845" width="3" style="21" customWidth="1"/>
    <col min="2846" max="2847" width="4.625" style="21" customWidth="1"/>
    <col min="2848" max="3072" width="9" style="21"/>
    <col min="3073" max="3101" width="3" style="21" customWidth="1"/>
    <col min="3102" max="3103" width="4.625" style="21" customWidth="1"/>
    <col min="3104" max="3328" width="9" style="21"/>
    <col min="3329" max="3357" width="3" style="21" customWidth="1"/>
    <col min="3358" max="3359" width="4.625" style="21" customWidth="1"/>
    <col min="3360" max="3584" width="9" style="21"/>
    <col min="3585" max="3613" width="3" style="21" customWidth="1"/>
    <col min="3614" max="3615" width="4.625" style="21" customWidth="1"/>
    <col min="3616" max="3840" width="9" style="21"/>
    <col min="3841" max="3869" width="3" style="21" customWidth="1"/>
    <col min="3870" max="3871" width="4.625" style="21" customWidth="1"/>
    <col min="3872" max="4096" width="9" style="21"/>
    <col min="4097" max="4125" width="3" style="21" customWidth="1"/>
    <col min="4126" max="4127" width="4.625" style="21" customWidth="1"/>
    <col min="4128" max="4352" width="9" style="21"/>
    <col min="4353" max="4381" width="3" style="21" customWidth="1"/>
    <col min="4382" max="4383" width="4.625" style="21" customWidth="1"/>
    <col min="4384" max="4608" width="9" style="21"/>
    <col min="4609" max="4637" width="3" style="21" customWidth="1"/>
    <col min="4638" max="4639" width="4.625" style="21" customWidth="1"/>
    <col min="4640" max="4864" width="9" style="21"/>
    <col min="4865" max="4893" width="3" style="21" customWidth="1"/>
    <col min="4894" max="4895" width="4.625" style="21" customWidth="1"/>
    <col min="4896" max="5120" width="9" style="21"/>
    <col min="5121" max="5149" width="3" style="21" customWidth="1"/>
    <col min="5150" max="5151" width="4.625" style="21" customWidth="1"/>
    <col min="5152" max="5376" width="9" style="21"/>
    <col min="5377" max="5405" width="3" style="21" customWidth="1"/>
    <col min="5406" max="5407" width="4.625" style="21" customWidth="1"/>
    <col min="5408" max="5632" width="9" style="21"/>
    <col min="5633" max="5661" width="3" style="21" customWidth="1"/>
    <col min="5662" max="5663" width="4.625" style="21" customWidth="1"/>
    <col min="5664" max="5888" width="9" style="21"/>
    <col min="5889" max="5917" width="3" style="21" customWidth="1"/>
    <col min="5918" max="5919" width="4.625" style="21" customWidth="1"/>
    <col min="5920" max="6144" width="9" style="21"/>
    <col min="6145" max="6173" width="3" style="21" customWidth="1"/>
    <col min="6174" max="6175" width="4.625" style="21" customWidth="1"/>
    <col min="6176" max="6400" width="9" style="21"/>
    <col min="6401" max="6429" width="3" style="21" customWidth="1"/>
    <col min="6430" max="6431" width="4.625" style="21" customWidth="1"/>
    <col min="6432" max="6656" width="9" style="21"/>
    <col min="6657" max="6685" width="3" style="21" customWidth="1"/>
    <col min="6686" max="6687" width="4.625" style="21" customWidth="1"/>
    <col min="6688" max="6912" width="9" style="21"/>
    <col min="6913" max="6941" width="3" style="21" customWidth="1"/>
    <col min="6942" max="6943" width="4.625" style="21" customWidth="1"/>
    <col min="6944" max="7168" width="9" style="21"/>
    <col min="7169" max="7197" width="3" style="21" customWidth="1"/>
    <col min="7198" max="7199" width="4.625" style="21" customWidth="1"/>
    <col min="7200" max="7424" width="9" style="21"/>
    <col min="7425" max="7453" width="3" style="21" customWidth="1"/>
    <col min="7454" max="7455" width="4.625" style="21" customWidth="1"/>
    <col min="7456" max="7680" width="9" style="21"/>
    <col min="7681" max="7709" width="3" style="21" customWidth="1"/>
    <col min="7710" max="7711" width="4.625" style="21" customWidth="1"/>
    <col min="7712" max="7936" width="9" style="21"/>
    <col min="7937" max="7965" width="3" style="21" customWidth="1"/>
    <col min="7966" max="7967" width="4.625" style="21" customWidth="1"/>
    <col min="7968" max="8192" width="9" style="21"/>
    <col min="8193" max="8221" width="3" style="21" customWidth="1"/>
    <col min="8222" max="8223" width="4.625" style="21" customWidth="1"/>
    <col min="8224" max="8448" width="9" style="21"/>
    <col min="8449" max="8477" width="3" style="21" customWidth="1"/>
    <col min="8478" max="8479" width="4.625" style="21" customWidth="1"/>
    <col min="8480" max="8704" width="9" style="21"/>
    <col min="8705" max="8733" width="3" style="21" customWidth="1"/>
    <col min="8734" max="8735" width="4.625" style="21" customWidth="1"/>
    <col min="8736" max="8960" width="9" style="21"/>
    <col min="8961" max="8989" width="3" style="21" customWidth="1"/>
    <col min="8990" max="8991" width="4.625" style="21" customWidth="1"/>
    <col min="8992" max="9216" width="9" style="21"/>
    <col min="9217" max="9245" width="3" style="21" customWidth="1"/>
    <col min="9246" max="9247" width="4.625" style="21" customWidth="1"/>
    <col min="9248" max="9472" width="9" style="21"/>
    <col min="9473" max="9501" width="3" style="21" customWidth="1"/>
    <col min="9502" max="9503" width="4.625" style="21" customWidth="1"/>
    <col min="9504" max="9728" width="9" style="21"/>
    <col min="9729" max="9757" width="3" style="21" customWidth="1"/>
    <col min="9758" max="9759" width="4.625" style="21" customWidth="1"/>
    <col min="9760" max="9984" width="9" style="21"/>
    <col min="9985" max="10013" width="3" style="21" customWidth="1"/>
    <col min="10014" max="10015" width="4.625" style="21" customWidth="1"/>
    <col min="10016" max="10240" width="9" style="21"/>
    <col min="10241" max="10269" width="3" style="21" customWidth="1"/>
    <col min="10270" max="10271" width="4.625" style="21" customWidth="1"/>
    <col min="10272" max="10496" width="9" style="21"/>
    <col min="10497" max="10525" width="3" style="21" customWidth="1"/>
    <col min="10526" max="10527" width="4.625" style="21" customWidth="1"/>
    <col min="10528" max="10752" width="9" style="21"/>
    <col min="10753" max="10781" width="3" style="21" customWidth="1"/>
    <col min="10782" max="10783" width="4.625" style="21" customWidth="1"/>
    <col min="10784" max="11008" width="9" style="21"/>
    <col min="11009" max="11037" width="3" style="21" customWidth="1"/>
    <col min="11038" max="11039" width="4.625" style="21" customWidth="1"/>
    <col min="11040" max="11264" width="9" style="21"/>
    <col min="11265" max="11293" width="3" style="21" customWidth="1"/>
    <col min="11294" max="11295" width="4.625" style="21" customWidth="1"/>
    <col min="11296" max="11520" width="9" style="21"/>
    <col min="11521" max="11549" width="3" style="21" customWidth="1"/>
    <col min="11550" max="11551" width="4.625" style="21" customWidth="1"/>
    <col min="11552" max="11776" width="9" style="21"/>
    <col min="11777" max="11805" width="3" style="21" customWidth="1"/>
    <col min="11806" max="11807" width="4.625" style="21" customWidth="1"/>
    <col min="11808" max="12032" width="9" style="21"/>
    <col min="12033" max="12061" width="3" style="21" customWidth="1"/>
    <col min="12062" max="12063" width="4.625" style="21" customWidth="1"/>
    <col min="12064" max="12288" width="9" style="21"/>
    <col min="12289" max="12317" width="3" style="21" customWidth="1"/>
    <col min="12318" max="12319" width="4.625" style="21" customWidth="1"/>
    <col min="12320" max="12544" width="9" style="21"/>
    <col min="12545" max="12573" width="3" style="21" customWidth="1"/>
    <col min="12574" max="12575" width="4.625" style="21" customWidth="1"/>
    <col min="12576" max="12800" width="9" style="21"/>
    <col min="12801" max="12829" width="3" style="21" customWidth="1"/>
    <col min="12830" max="12831" width="4.625" style="21" customWidth="1"/>
    <col min="12832" max="13056" width="9" style="21"/>
    <col min="13057" max="13085" width="3" style="21" customWidth="1"/>
    <col min="13086" max="13087" width="4.625" style="21" customWidth="1"/>
    <col min="13088" max="13312" width="9" style="21"/>
    <col min="13313" max="13341" width="3" style="21" customWidth="1"/>
    <col min="13342" max="13343" width="4.625" style="21" customWidth="1"/>
    <col min="13344" max="13568" width="9" style="21"/>
    <col min="13569" max="13597" width="3" style="21" customWidth="1"/>
    <col min="13598" max="13599" width="4.625" style="21" customWidth="1"/>
    <col min="13600" max="13824" width="9" style="21"/>
    <col min="13825" max="13853" width="3" style="21" customWidth="1"/>
    <col min="13854" max="13855" width="4.625" style="21" customWidth="1"/>
    <col min="13856" max="14080" width="9" style="21"/>
    <col min="14081" max="14109" width="3" style="21" customWidth="1"/>
    <col min="14110" max="14111" width="4.625" style="21" customWidth="1"/>
    <col min="14112" max="14336" width="9" style="21"/>
    <col min="14337" max="14365" width="3" style="21" customWidth="1"/>
    <col min="14366" max="14367" width="4.625" style="21" customWidth="1"/>
    <col min="14368" max="14592" width="9" style="21"/>
    <col min="14593" max="14621" width="3" style="21" customWidth="1"/>
    <col min="14622" max="14623" width="4.625" style="21" customWidth="1"/>
    <col min="14624" max="14848" width="9" style="21"/>
    <col min="14849" max="14877" width="3" style="21" customWidth="1"/>
    <col min="14878" max="14879" width="4.625" style="21" customWidth="1"/>
    <col min="14880" max="15104" width="9" style="21"/>
    <col min="15105" max="15133" width="3" style="21" customWidth="1"/>
    <col min="15134" max="15135" width="4.625" style="21" customWidth="1"/>
    <col min="15136" max="15360" width="9" style="21"/>
    <col min="15361" max="15389" width="3" style="21" customWidth="1"/>
    <col min="15390" max="15391" width="4.625" style="21" customWidth="1"/>
    <col min="15392" max="15616" width="9" style="21"/>
    <col min="15617" max="15645" width="3" style="21" customWidth="1"/>
    <col min="15646" max="15647" width="4.625" style="21" customWidth="1"/>
    <col min="15648" max="15872" width="9" style="21"/>
    <col min="15873" max="15901" width="3" style="21" customWidth="1"/>
    <col min="15902" max="15903" width="4.625" style="21" customWidth="1"/>
    <col min="15904" max="16128" width="9" style="21"/>
    <col min="16129" max="16157" width="3" style="21" customWidth="1"/>
    <col min="16158" max="16159" width="4.625" style="21" customWidth="1"/>
    <col min="16160" max="16384" width="9" style="21"/>
  </cols>
  <sheetData>
    <row r="1" spans="1:29" ht="17.100000000000001" customHeight="1" x14ac:dyDescent="0.15">
      <c r="A1" s="643" t="s">
        <v>241</v>
      </c>
      <c r="B1" s="643"/>
      <c r="C1" s="643"/>
      <c r="D1" s="643"/>
      <c r="E1" s="643"/>
      <c r="F1" s="661"/>
      <c r="G1" s="661"/>
      <c r="H1" s="661"/>
      <c r="I1" s="661"/>
      <c r="J1" s="661"/>
      <c r="K1" s="661"/>
      <c r="L1" s="661"/>
      <c r="M1" s="661"/>
      <c r="N1" s="661"/>
      <c r="O1" s="661"/>
      <c r="P1" s="661"/>
      <c r="Q1" s="661"/>
      <c r="R1" s="661"/>
      <c r="S1" s="661"/>
      <c r="T1" s="661"/>
      <c r="U1" s="661"/>
      <c r="V1" s="661"/>
      <c r="W1" s="661"/>
      <c r="X1" s="661"/>
      <c r="Y1" s="661"/>
      <c r="Z1" s="661"/>
      <c r="AA1" s="661"/>
      <c r="AB1" s="661"/>
      <c r="AC1" s="661"/>
    </row>
    <row r="2" spans="1:29" s="24" customFormat="1" ht="17.100000000000001" customHeight="1" x14ac:dyDescent="0.15">
      <c r="A2" s="664" t="s">
        <v>242</v>
      </c>
      <c r="B2" s="664"/>
      <c r="C2" s="664"/>
      <c r="D2" s="664"/>
      <c r="E2" s="664"/>
      <c r="F2" s="664"/>
      <c r="G2" s="664"/>
      <c r="H2" s="664"/>
      <c r="I2" s="13"/>
      <c r="J2" s="13"/>
      <c r="K2" s="13"/>
      <c r="L2" s="13"/>
      <c r="M2" s="13"/>
      <c r="N2" s="13"/>
      <c r="O2" s="13"/>
      <c r="P2" s="13"/>
      <c r="Q2" s="13"/>
      <c r="R2" s="13"/>
      <c r="S2" s="13"/>
      <c r="T2" s="13"/>
      <c r="U2" s="13"/>
      <c r="V2" s="13"/>
      <c r="W2" s="13"/>
      <c r="X2" s="13"/>
      <c r="Y2" s="13"/>
      <c r="Z2" s="13"/>
      <c r="AA2" s="13"/>
      <c r="AB2" s="13"/>
      <c r="AC2" s="13"/>
    </row>
    <row r="3" spans="1:29" s="24" customFormat="1" ht="17.100000000000001" customHeight="1" x14ac:dyDescent="0.15">
      <c r="A3" s="14" t="s">
        <v>184</v>
      </c>
      <c r="B3" s="14"/>
      <c r="C3" s="14"/>
      <c r="D3" s="14"/>
      <c r="E3" s="466"/>
      <c r="F3" s="466"/>
      <c r="G3" s="466"/>
      <c r="H3" s="466"/>
      <c r="I3" s="645"/>
      <c r="J3" s="645"/>
      <c r="K3" s="645"/>
      <c r="L3" s="645"/>
      <c r="M3" s="466"/>
      <c r="N3" s="466"/>
      <c r="O3" s="466"/>
      <c r="P3" s="466"/>
      <c r="Q3" s="466"/>
      <c r="R3" s="466"/>
      <c r="S3" s="466"/>
      <c r="T3" s="466"/>
      <c r="U3" s="466"/>
      <c r="V3" s="466"/>
      <c r="W3" s="466"/>
      <c r="X3" s="466"/>
      <c r="Y3" s="466"/>
      <c r="Z3" s="466"/>
      <c r="AA3" s="466"/>
      <c r="AB3" s="466"/>
      <c r="AC3" s="466"/>
    </row>
    <row r="4" spans="1:29" s="24" customFormat="1" ht="17.100000000000001" customHeight="1" x14ac:dyDescent="0.15">
      <c r="A4" s="14" t="s">
        <v>243</v>
      </c>
      <c r="B4" s="14"/>
      <c r="C4" s="14"/>
      <c r="D4" s="466"/>
      <c r="E4" s="466"/>
      <c r="F4" s="466"/>
      <c r="G4" s="466"/>
      <c r="H4" s="466"/>
      <c r="I4" s="645"/>
      <c r="J4" s="645"/>
      <c r="K4" s="645"/>
      <c r="L4" s="645"/>
      <c r="M4" s="23" t="s">
        <v>950</v>
      </c>
      <c r="N4" s="23"/>
      <c r="O4" s="23"/>
      <c r="P4" s="23"/>
      <c r="Q4" s="23"/>
      <c r="R4" s="23"/>
      <c r="S4" s="23"/>
      <c r="T4" s="23"/>
      <c r="U4" s="23"/>
      <c r="V4" s="23"/>
      <c r="W4" s="23"/>
      <c r="X4" s="23"/>
      <c r="Y4" s="23"/>
      <c r="Z4" s="23"/>
      <c r="AA4" s="23"/>
      <c r="AB4" s="23"/>
      <c r="AC4" s="23"/>
    </row>
    <row r="5" spans="1:29" s="24" customFormat="1" ht="17.100000000000001" customHeight="1" x14ac:dyDescent="0.15">
      <c r="A5" s="14" t="s">
        <v>244</v>
      </c>
      <c r="B5" s="14"/>
      <c r="C5" s="14"/>
      <c r="D5" s="14"/>
      <c r="E5" s="14"/>
      <c r="F5" s="32"/>
      <c r="G5" s="670"/>
      <c r="H5" s="670"/>
      <c r="I5" s="127"/>
      <c r="J5" s="127"/>
      <c r="K5" s="127"/>
      <c r="L5" s="32"/>
      <c r="M5" s="32"/>
      <c r="N5" s="32"/>
      <c r="O5" s="32"/>
      <c r="P5" s="32"/>
      <c r="Q5" s="32"/>
      <c r="R5" s="32"/>
      <c r="S5" s="32"/>
      <c r="T5" s="32"/>
      <c r="U5" s="32"/>
      <c r="V5" s="32"/>
      <c r="W5" s="32"/>
      <c r="X5" s="32"/>
      <c r="Y5" s="32"/>
      <c r="Z5" s="32"/>
      <c r="AA5" s="32"/>
      <c r="AB5" s="32"/>
      <c r="AC5" s="32"/>
    </row>
    <row r="6" spans="1:29" s="24" customFormat="1" ht="17.100000000000001" customHeight="1" x14ac:dyDescent="0.15">
      <c r="A6" s="13"/>
      <c r="B6" s="13" t="s">
        <v>245</v>
      </c>
      <c r="C6" s="13"/>
      <c r="D6" s="13"/>
      <c r="E6" s="13"/>
      <c r="F6" s="34"/>
      <c r="G6" s="35"/>
      <c r="H6" s="35"/>
      <c r="I6" s="657"/>
      <c r="J6" s="657"/>
      <c r="K6" s="657"/>
      <c r="L6" s="34" t="s">
        <v>249</v>
      </c>
      <c r="M6" s="34"/>
      <c r="N6" s="34"/>
      <c r="O6" s="34"/>
      <c r="P6" s="34"/>
      <c r="Q6" s="34"/>
      <c r="R6" s="34"/>
      <c r="S6" s="34"/>
      <c r="T6" s="34"/>
      <c r="U6" s="34"/>
      <c r="V6" s="34"/>
      <c r="W6" s="34"/>
      <c r="X6" s="34"/>
      <c r="Y6" s="34"/>
      <c r="Z6" s="34"/>
      <c r="AA6" s="34"/>
      <c r="AB6" s="34"/>
      <c r="AC6" s="34"/>
    </row>
    <row r="7" spans="1:29" s="24" customFormat="1" ht="17.100000000000001" customHeight="1" x14ac:dyDescent="0.15">
      <c r="A7" s="13"/>
      <c r="B7" s="13" t="s">
        <v>246</v>
      </c>
      <c r="C7" s="13"/>
      <c r="D7" s="13"/>
      <c r="E7" s="13"/>
      <c r="F7" s="34"/>
      <c r="G7" s="35"/>
      <c r="H7" s="35"/>
      <c r="I7" s="657"/>
      <c r="J7" s="657"/>
      <c r="K7" s="657"/>
      <c r="L7" s="34" t="s">
        <v>250</v>
      </c>
      <c r="M7" s="34"/>
      <c r="N7" s="34"/>
      <c r="O7" s="34"/>
      <c r="P7" s="34"/>
      <c r="Q7" s="34"/>
      <c r="R7" s="34"/>
      <c r="S7" s="34"/>
      <c r="T7" s="34"/>
      <c r="U7" s="34"/>
      <c r="V7" s="34"/>
      <c r="W7" s="34"/>
      <c r="X7" s="34"/>
      <c r="Y7" s="34"/>
      <c r="Z7" s="34"/>
      <c r="AA7" s="34"/>
      <c r="AB7" s="34"/>
      <c r="AC7" s="34"/>
    </row>
    <row r="8" spans="1:29" s="24" customFormat="1" ht="17.100000000000001" customHeight="1" x14ac:dyDescent="0.15">
      <c r="A8" s="13"/>
      <c r="B8" s="13" t="s">
        <v>247</v>
      </c>
      <c r="C8" s="13"/>
      <c r="D8" s="13"/>
      <c r="E8" s="13"/>
      <c r="F8" s="34"/>
      <c r="G8" s="35"/>
      <c r="H8" s="35"/>
      <c r="I8" s="665" t="s">
        <v>251</v>
      </c>
      <c r="J8" s="665"/>
      <c r="K8" s="657"/>
      <c r="L8" s="657"/>
      <c r="M8" s="34" t="s">
        <v>252</v>
      </c>
      <c r="N8" s="34"/>
      <c r="O8" s="34"/>
      <c r="P8" s="665" t="s">
        <v>253</v>
      </c>
      <c r="Q8" s="665"/>
      <c r="R8" s="657"/>
      <c r="S8" s="657"/>
      <c r="T8" s="34" t="s">
        <v>252</v>
      </c>
      <c r="U8" s="34"/>
      <c r="V8" s="34"/>
      <c r="W8" s="34"/>
      <c r="X8" s="34"/>
      <c r="Y8" s="34"/>
      <c r="Z8" s="34"/>
      <c r="AA8" s="34"/>
      <c r="AB8" s="34"/>
      <c r="AC8" s="34"/>
    </row>
    <row r="9" spans="1:29" s="24" customFormat="1" ht="17.100000000000001" customHeight="1" x14ac:dyDescent="0.15">
      <c r="A9" s="13"/>
      <c r="B9" s="13" t="s">
        <v>248</v>
      </c>
      <c r="C9" s="13"/>
      <c r="D9" s="13"/>
      <c r="E9" s="13"/>
      <c r="F9" s="34"/>
      <c r="G9" s="35"/>
      <c r="H9" s="35"/>
      <c r="I9" s="614"/>
      <c r="J9" s="614"/>
      <c r="K9" s="614"/>
      <c r="L9" s="614"/>
      <c r="M9" s="614"/>
      <c r="N9" s="614"/>
      <c r="O9" s="614"/>
      <c r="P9" s="15" t="s">
        <v>133</v>
      </c>
      <c r="Q9" s="17"/>
      <c r="R9" s="17"/>
      <c r="S9" s="614"/>
      <c r="T9" s="614"/>
      <c r="U9" s="614"/>
      <c r="V9" s="614"/>
      <c r="W9" s="614"/>
      <c r="X9" s="614"/>
      <c r="Y9" s="15" t="s">
        <v>134</v>
      </c>
      <c r="Z9" s="36"/>
      <c r="AA9" s="36"/>
      <c r="AB9" s="36"/>
      <c r="AC9" s="36"/>
    </row>
    <row r="10" spans="1:29" s="24" customFormat="1" ht="17.100000000000001" customHeight="1" x14ac:dyDescent="0.15">
      <c r="A10" s="14" t="s">
        <v>254</v>
      </c>
      <c r="B10" s="14"/>
      <c r="C10" s="14"/>
      <c r="D10" s="14"/>
      <c r="E10" s="14"/>
      <c r="F10" s="32"/>
      <c r="G10" s="32"/>
      <c r="H10" s="32"/>
      <c r="I10" s="127"/>
      <c r="J10" s="127"/>
      <c r="K10" s="127"/>
      <c r="L10" s="32"/>
      <c r="M10" s="452"/>
      <c r="N10" s="32"/>
      <c r="O10" s="32"/>
      <c r="P10" s="32"/>
      <c r="Q10" s="32"/>
      <c r="R10" s="32"/>
      <c r="S10" s="32"/>
      <c r="T10" s="32"/>
      <c r="U10" s="32"/>
      <c r="V10" s="32"/>
      <c r="W10" s="32"/>
      <c r="X10" s="32"/>
      <c r="Y10" s="32"/>
      <c r="Z10" s="32"/>
      <c r="AA10" s="32"/>
      <c r="AB10" s="32"/>
      <c r="AC10" s="32"/>
    </row>
    <row r="11" spans="1:29" s="24" customFormat="1" ht="17.100000000000001" customHeight="1" x14ac:dyDescent="0.15">
      <c r="A11" s="13"/>
      <c r="B11" s="13"/>
      <c r="C11" s="148" t="s">
        <v>33</v>
      </c>
      <c r="D11" s="13" t="s">
        <v>255</v>
      </c>
      <c r="E11" s="13"/>
      <c r="F11" s="34"/>
      <c r="G11" s="34"/>
      <c r="H11" s="34"/>
      <c r="I11" s="126"/>
      <c r="J11" s="126"/>
      <c r="K11" s="126"/>
      <c r="L11" s="34"/>
      <c r="M11" s="35"/>
      <c r="N11" s="34"/>
      <c r="O11" s="34"/>
      <c r="P11" s="34"/>
      <c r="Q11" s="34"/>
      <c r="R11" s="34"/>
      <c r="S11" s="34"/>
      <c r="T11" s="34"/>
      <c r="U11" s="34"/>
      <c r="V11" s="34"/>
      <c r="W11" s="34"/>
      <c r="X11" s="34"/>
      <c r="Y11" s="34"/>
      <c r="Z11" s="34"/>
      <c r="AA11" s="34"/>
      <c r="AB11" s="34"/>
      <c r="AC11" s="34"/>
    </row>
    <row r="12" spans="1:29" s="24" customFormat="1" ht="17.100000000000001" customHeight="1" x14ac:dyDescent="0.15">
      <c r="A12" s="451"/>
      <c r="B12" s="451"/>
      <c r="C12" s="148" t="s">
        <v>33</v>
      </c>
      <c r="D12" s="451" t="s">
        <v>256</v>
      </c>
      <c r="E12" s="451"/>
      <c r="F12" s="36"/>
      <c r="G12" s="36"/>
      <c r="H12" s="36"/>
      <c r="I12" s="467"/>
      <c r="J12" s="467"/>
      <c r="K12" s="467"/>
      <c r="L12" s="36"/>
      <c r="M12" s="37"/>
      <c r="N12" s="36"/>
      <c r="O12" s="36"/>
      <c r="P12" s="36"/>
      <c r="Q12" s="36"/>
      <c r="R12" s="36"/>
      <c r="S12" s="36"/>
      <c r="T12" s="36"/>
      <c r="U12" s="36"/>
      <c r="V12" s="36"/>
      <c r="W12" s="36"/>
      <c r="X12" s="36"/>
      <c r="Y12" s="36"/>
      <c r="Z12" s="36"/>
      <c r="AA12" s="36"/>
      <c r="AB12" s="36"/>
      <c r="AC12" s="36"/>
    </row>
    <row r="13" spans="1:29" s="24" customFormat="1" ht="17.100000000000001" customHeight="1" x14ac:dyDescent="0.15">
      <c r="A13" s="14" t="s">
        <v>257</v>
      </c>
      <c r="B13" s="14"/>
      <c r="C13" s="14"/>
      <c r="D13" s="14"/>
      <c r="E13" s="14"/>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1:29" s="24" customFormat="1" ht="17.100000000000001" customHeight="1" x14ac:dyDescent="0.15">
      <c r="A14" s="13"/>
      <c r="B14" s="13"/>
      <c r="C14" s="148" t="s">
        <v>33</v>
      </c>
      <c r="D14" s="13" t="s">
        <v>258</v>
      </c>
      <c r="E14" s="13"/>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29" s="24" customFormat="1" ht="17.100000000000001" customHeight="1" x14ac:dyDescent="0.15">
      <c r="A15" s="13"/>
      <c r="B15" s="13"/>
      <c r="C15" s="148" t="s">
        <v>33</v>
      </c>
      <c r="D15" s="13" t="s">
        <v>259</v>
      </c>
      <c r="E15" s="13"/>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29" s="24" customFormat="1" ht="17.100000000000001" customHeight="1" x14ac:dyDescent="0.15">
      <c r="A16" s="13"/>
      <c r="B16" s="13"/>
      <c r="C16" s="148" t="s">
        <v>33</v>
      </c>
      <c r="D16" s="13" t="s">
        <v>260</v>
      </c>
      <c r="E16" s="13"/>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29" s="24" customFormat="1" ht="17.100000000000001" customHeight="1" x14ac:dyDescent="0.15">
      <c r="A17" s="13"/>
      <c r="B17" s="13"/>
      <c r="C17" s="148" t="s">
        <v>33</v>
      </c>
      <c r="D17" s="13" t="s">
        <v>261</v>
      </c>
      <c r="E17" s="13"/>
      <c r="F17" s="34"/>
      <c r="G17" s="34"/>
      <c r="H17" s="34"/>
      <c r="I17" s="126"/>
      <c r="J17" s="126"/>
      <c r="K17" s="126"/>
      <c r="L17" s="34"/>
      <c r="M17" s="35"/>
      <c r="N17" s="34"/>
      <c r="O17" s="34"/>
      <c r="P17" s="34"/>
      <c r="Q17" s="34"/>
      <c r="R17" s="34"/>
      <c r="S17" s="34"/>
      <c r="T17" s="34"/>
      <c r="U17" s="34"/>
      <c r="V17" s="34"/>
      <c r="W17" s="34"/>
      <c r="X17" s="34"/>
      <c r="Y17" s="34"/>
      <c r="Z17" s="34"/>
      <c r="AA17" s="34"/>
      <c r="AB17" s="34"/>
      <c r="AC17" s="34"/>
    </row>
    <row r="18" spans="1:29" s="24" customFormat="1" ht="17.100000000000001" customHeight="1" x14ac:dyDescent="0.15">
      <c r="A18" s="451"/>
      <c r="B18" s="451"/>
      <c r="C18" s="148" t="s">
        <v>33</v>
      </c>
      <c r="D18" s="13" t="s">
        <v>262</v>
      </c>
      <c r="E18" s="451"/>
      <c r="F18" s="36"/>
      <c r="G18" s="36"/>
      <c r="H18" s="36"/>
      <c r="I18" s="37"/>
      <c r="J18" s="37"/>
      <c r="K18" s="37"/>
      <c r="L18" s="36"/>
      <c r="M18" s="37"/>
      <c r="N18" s="36"/>
      <c r="O18" s="36"/>
      <c r="P18" s="36"/>
      <c r="Q18" s="36"/>
      <c r="R18" s="36"/>
      <c r="S18" s="135"/>
      <c r="T18" s="46"/>
      <c r="U18" s="46"/>
      <c r="V18" s="135"/>
      <c r="W18" s="36"/>
      <c r="X18" s="36"/>
      <c r="Y18" s="36"/>
      <c r="Z18" s="36"/>
      <c r="AA18" s="36"/>
      <c r="AB18" s="36"/>
      <c r="AC18" s="36"/>
    </row>
    <row r="19" spans="1:29" s="24" customFormat="1" ht="17.100000000000001" customHeight="1" x14ac:dyDescent="0.15">
      <c r="A19" s="14" t="s">
        <v>263</v>
      </c>
      <c r="B19" s="14"/>
      <c r="C19" s="14"/>
      <c r="D19" s="14"/>
      <c r="E19" s="14"/>
      <c r="F19" s="14"/>
      <c r="G19" s="14"/>
      <c r="H19" s="14"/>
      <c r="I19" s="14"/>
      <c r="J19" s="14"/>
      <c r="K19" s="658"/>
      <c r="L19" s="658"/>
      <c r="M19" s="658"/>
      <c r="N19" s="658"/>
      <c r="O19" s="658"/>
      <c r="P19" s="658"/>
      <c r="Q19" s="658"/>
      <c r="R19" s="658"/>
      <c r="S19" s="658"/>
      <c r="T19" s="658"/>
      <c r="U19" s="658"/>
      <c r="V19" s="658"/>
      <c r="W19" s="658"/>
      <c r="X19" s="658"/>
      <c r="Y19" s="658"/>
      <c r="Z19" s="658"/>
      <c r="AA19" s="658"/>
      <c r="AB19" s="658"/>
      <c r="AC19" s="658"/>
    </row>
    <row r="20" spans="1:29" s="24" customFormat="1" ht="17.100000000000001" customHeight="1" x14ac:dyDescent="0.15">
      <c r="A20" s="13"/>
      <c r="B20" s="13" t="s">
        <v>264</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24" customFormat="1" ht="17.100000000000001" customHeight="1" x14ac:dyDescent="0.15">
      <c r="A21" s="13"/>
      <c r="B21" s="13" t="s">
        <v>265</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24" customFormat="1" ht="17.100000000000001" customHeight="1" x14ac:dyDescent="0.15">
      <c r="A22" s="13"/>
      <c r="B22" s="13"/>
      <c r="C22" s="148" t="s">
        <v>33</v>
      </c>
      <c r="D22" s="13" t="s">
        <v>266</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s="24" customFormat="1" ht="17.100000000000001" customHeight="1" x14ac:dyDescent="0.15">
      <c r="A23" s="13"/>
      <c r="B23" s="13"/>
      <c r="C23" s="13"/>
      <c r="D23" s="13" t="s">
        <v>267</v>
      </c>
      <c r="E23" s="13"/>
      <c r="F23" s="13"/>
      <c r="G23" s="13"/>
      <c r="H23" s="13"/>
      <c r="I23" s="653"/>
      <c r="J23" s="653"/>
      <c r="K23" s="653"/>
      <c r="L23" s="653"/>
      <c r="M23" s="653"/>
      <c r="N23" s="653"/>
      <c r="O23" s="653"/>
      <c r="P23" s="653"/>
      <c r="Q23" s="653"/>
      <c r="R23" s="35" t="s">
        <v>100</v>
      </c>
      <c r="S23" s="13"/>
      <c r="T23" s="13"/>
      <c r="U23" s="13"/>
      <c r="V23" s="13"/>
      <c r="W23" s="35"/>
      <c r="X23" s="643"/>
      <c r="Y23" s="643"/>
      <c r="Z23" s="643"/>
      <c r="AA23" s="643"/>
      <c r="AB23" s="643"/>
      <c r="AC23" s="643"/>
    </row>
    <row r="24" spans="1:29" s="24" customFormat="1" ht="17.100000000000001" customHeight="1" x14ac:dyDescent="0.15">
      <c r="A24" s="13"/>
      <c r="B24" s="13"/>
      <c r="C24" s="148" t="s">
        <v>33</v>
      </c>
      <c r="D24" s="13" t="s">
        <v>268</v>
      </c>
      <c r="E24" s="13"/>
      <c r="F24" s="13"/>
      <c r="G24" s="13"/>
      <c r="H24" s="13"/>
      <c r="I24" s="34"/>
      <c r="J24" s="34"/>
      <c r="K24" s="34"/>
      <c r="L24" s="34"/>
      <c r="M24" s="34"/>
      <c r="N24" s="34"/>
      <c r="O24" s="34"/>
      <c r="P24" s="34"/>
      <c r="Q24" s="34"/>
      <c r="R24" s="35"/>
      <c r="S24" s="13"/>
      <c r="T24" s="13"/>
      <c r="U24" s="13"/>
      <c r="V24" s="13"/>
      <c r="W24" s="35"/>
      <c r="X24" s="35"/>
      <c r="Y24" s="35"/>
      <c r="Z24" s="35"/>
      <c r="AA24" s="35"/>
      <c r="AB24" s="35"/>
      <c r="AC24" s="35"/>
    </row>
    <row r="25" spans="1:29" s="24" customFormat="1" ht="17.100000000000001" customHeight="1" x14ac:dyDescent="0.15">
      <c r="A25" s="14" t="s">
        <v>269</v>
      </c>
      <c r="B25" s="14"/>
      <c r="C25" s="14"/>
      <c r="D25" s="14"/>
      <c r="E25" s="14"/>
      <c r="F25" s="14"/>
      <c r="G25" s="14"/>
      <c r="H25" s="127"/>
      <c r="I25" s="127"/>
      <c r="J25" s="127"/>
      <c r="K25" s="127"/>
      <c r="L25" s="127"/>
      <c r="M25" s="127"/>
      <c r="N25" s="127"/>
      <c r="O25" s="127"/>
      <c r="P25" s="127"/>
      <c r="Q25" s="127"/>
      <c r="R25" s="127"/>
      <c r="S25" s="127"/>
      <c r="T25" s="127"/>
      <c r="U25" s="127"/>
      <c r="V25" s="127"/>
      <c r="W25" s="127"/>
      <c r="X25" s="127"/>
      <c r="Y25" s="127"/>
      <c r="Z25" s="127"/>
      <c r="AA25" s="127"/>
      <c r="AB25" s="127"/>
      <c r="AC25" s="127"/>
    </row>
    <row r="26" spans="1:29" s="24" customFormat="1" ht="17.100000000000001" customHeight="1" x14ac:dyDescent="0.15">
      <c r="A26" s="451"/>
      <c r="B26" s="451"/>
      <c r="C26" s="451"/>
      <c r="D26" s="47" t="s">
        <v>82</v>
      </c>
      <c r="E26" s="667"/>
      <c r="F26" s="667"/>
      <c r="G26" s="667"/>
      <c r="H26" s="667"/>
      <c r="I26" s="667"/>
      <c r="J26" s="667"/>
      <c r="K26" s="667"/>
      <c r="L26" s="667"/>
      <c r="M26" s="667"/>
      <c r="N26" s="667"/>
      <c r="O26" s="667"/>
      <c r="P26" s="667"/>
      <c r="Q26" s="667"/>
      <c r="R26" s="667"/>
      <c r="S26" s="667"/>
      <c r="T26" s="667"/>
      <c r="U26" s="667"/>
      <c r="V26" s="667"/>
      <c r="W26" s="667"/>
      <c r="X26" s="667"/>
      <c r="Y26" s="667"/>
      <c r="Z26" s="667"/>
      <c r="AA26" s="667"/>
      <c r="AB26" s="46" t="s">
        <v>100</v>
      </c>
      <c r="AC26" s="46"/>
    </row>
    <row r="27" spans="1:29" s="24" customFormat="1" ht="17.100000000000001" customHeight="1" x14ac:dyDescent="0.15">
      <c r="A27" s="14" t="s">
        <v>270</v>
      </c>
      <c r="B27" s="14"/>
      <c r="C27" s="14"/>
      <c r="D27" s="14"/>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row>
    <row r="28" spans="1:29" s="24" customFormat="1" ht="17.100000000000001" customHeight="1" x14ac:dyDescent="0.15">
      <c r="A28" s="425"/>
      <c r="B28" s="425"/>
      <c r="C28" s="668"/>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row>
    <row r="29" spans="1:29" s="24" customFormat="1" ht="17.100000000000001" customHeight="1" x14ac:dyDescent="0.15">
      <c r="A29" s="426"/>
      <c r="B29" s="426"/>
      <c r="C29" s="669"/>
      <c r="D29" s="669"/>
      <c r="E29" s="669"/>
      <c r="F29" s="669"/>
      <c r="G29" s="669"/>
      <c r="H29" s="669"/>
      <c r="I29" s="669"/>
      <c r="J29" s="669"/>
      <c r="K29" s="669"/>
      <c r="L29" s="669"/>
      <c r="M29" s="669"/>
      <c r="N29" s="669"/>
      <c r="O29" s="669"/>
      <c r="P29" s="669"/>
      <c r="Q29" s="669"/>
      <c r="R29" s="669"/>
      <c r="S29" s="669"/>
      <c r="T29" s="669"/>
      <c r="U29" s="669"/>
      <c r="V29" s="669"/>
      <c r="W29" s="669"/>
      <c r="X29" s="669"/>
      <c r="Y29" s="669"/>
      <c r="Z29" s="669"/>
      <c r="AA29" s="669"/>
      <c r="AB29" s="669"/>
      <c r="AC29" s="669"/>
    </row>
    <row r="30" spans="1:29" ht="17.100000000000001" customHeight="1" x14ac:dyDescent="0.15">
      <c r="A30" s="643"/>
      <c r="B30" s="643"/>
      <c r="C30" s="643"/>
      <c r="D30" s="643"/>
      <c r="E30" s="643"/>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row>
    <row r="31" spans="1:29" s="24" customFormat="1" ht="17.100000000000001" customHeight="1" x14ac:dyDescent="0.15">
      <c r="A31" s="663"/>
      <c r="B31" s="663"/>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row>
    <row r="32" spans="1:29" s="24" customFormat="1" ht="17.100000000000001" customHeight="1" x14ac:dyDescent="0.15">
      <c r="A32" s="663"/>
      <c r="B32" s="663"/>
      <c r="C32" s="663"/>
      <c r="D32" s="663"/>
      <c r="E32" s="66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sheetData>
  <sheetProtection sheet="1" objects="1" scenarios="1"/>
  <mergeCells count="24">
    <mergeCell ref="A1:AC1"/>
    <mergeCell ref="G5:H5"/>
    <mergeCell ref="A31:AC31"/>
    <mergeCell ref="I9:O9"/>
    <mergeCell ref="S9:X9"/>
    <mergeCell ref="I23:Q23"/>
    <mergeCell ref="I3:L3"/>
    <mergeCell ref="I4:L4"/>
    <mergeCell ref="A32:AC32"/>
    <mergeCell ref="A2:H2"/>
    <mergeCell ref="I6:K6"/>
    <mergeCell ref="I7:K7"/>
    <mergeCell ref="I8:J8"/>
    <mergeCell ref="E27:AC27"/>
    <mergeCell ref="A30:AC30"/>
    <mergeCell ref="E26:AA26"/>
    <mergeCell ref="K19:AC19"/>
    <mergeCell ref="X23:AA23"/>
    <mergeCell ref="AB23:AC23"/>
    <mergeCell ref="K8:L8"/>
    <mergeCell ref="P8:Q8"/>
    <mergeCell ref="R8:S8"/>
    <mergeCell ref="C28:AC28"/>
    <mergeCell ref="C29:AC29"/>
  </mergeCells>
  <phoneticPr fontId="8"/>
  <dataValidations count="3">
    <dataValidation type="list" allowBlank="1" showInputMessage="1" showErrorMessage="1" sqref="C11:C12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WWD983060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V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V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V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V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V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V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V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V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V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V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V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V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V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V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C14:C18 C22 C24" xr:uid="{00000000-0002-0000-0600-000000000000}">
      <formula1>"□,■"</formula1>
    </dataValidation>
    <dataValidation imeMode="on" allowBlank="1" showInputMessage="1" showErrorMessage="1" sqref="I9:O9 S9:X9 E26:AA26 A28:C29" xr:uid="{00000000-0002-0000-0600-000001000000}"/>
    <dataValidation imeMode="halfAlpha" allowBlank="1" showInputMessage="1" showErrorMessage="1" sqref="I3:L3 I4:L4" xr:uid="{00000000-0002-0000-0600-000002000000}"/>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D146"/>
  <sheetViews>
    <sheetView view="pageBreakPreview" topLeftCell="A4" zoomScaleNormal="100" zoomScaleSheetLayoutView="100" workbookViewId="0">
      <selection activeCell="H16" sqref="H16:AC16"/>
    </sheetView>
  </sheetViews>
  <sheetFormatPr defaultColWidth="9" defaultRowHeight="13.5" x14ac:dyDescent="0.15"/>
  <cols>
    <col min="1" max="29" width="3" style="49" customWidth="1"/>
    <col min="30" max="16384" width="9" style="49"/>
  </cols>
  <sheetData>
    <row r="1" spans="1:29" ht="15" customHeight="1" x14ac:dyDescent="0.15">
      <c r="A1" s="71" t="s">
        <v>341</v>
      </c>
      <c r="B1" s="62"/>
      <c r="C1" s="61"/>
      <c r="D1" s="61"/>
      <c r="E1" s="61"/>
      <c r="F1" s="61"/>
      <c r="G1" s="61"/>
      <c r="H1" s="61"/>
      <c r="I1" s="61"/>
      <c r="J1" s="61"/>
      <c r="K1" s="61"/>
      <c r="L1" s="61"/>
      <c r="M1" s="60"/>
      <c r="N1" s="60"/>
      <c r="O1" s="60"/>
      <c r="P1" s="60"/>
      <c r="Q1" s="60"/>
      <c r="R1" s="60"/>
      <c r="S1" s="60"/>
      <c r="T1" s="60"/>
      <c r="U1" s="60"/>
      <c r="V1" s="60"/>
      <c r="W1" s="60"/>
      <c r="X1" s="60"/>
      <c r="Y1" s="60"/>
      <c r="Z1" s="60"/>
      <c r="AA1" s="60"/>
      <c r="AB1" s="60"/>
      <c r="AC1" s="60"/>
    </row>
    <row r="2" spans="1:29" ht="15" customHeight="1" x14ac:dyDescent="0.15">
      <c r="A2" s="62"/>
      <c r="B2" s="62"/>
      <c r="C2" s="61"/>
      <c r="D2" s="61"/>
      <c r="E2" s="61"/>
      <c r="F2" s="61"/>
      <c r="G2" s="61"/>
      <c r="H2" s="61"/>
      <c r="I2" s="61"/>
      <c r="J2" s="61"/>
      <c r="K2" s="61"/>
      <c r="L2" s="61"/>
      <c r="M2" s="60"/>
      <c r="N2" s="60"/>
      <c r="O2" s="60"/>
      <c r="P2" s="60"/>
      <c r="Q2" s="60"/>
      <c r="R2" s="60"/>
      <c r="S2" s="60"/>
      <c r="T2" s="60"/>
      <c r="U2" s="60"/>
      <c r="V2" s="60"/>
      <c r="W2" s="60"/>
      <c r="X2" s="60"/>
      <c r="Y2" s="60"/>
      <c r="Z2" s="60"/>
      <c r="AA2" s="60"/>
      <c r="AB2" s="60"/>
      <c r="AC2" s="60"/>
    </row>
    <row r="3" spans="1:29" ht="26.25" customHeight="1" x14ac:dyDescent="0.15">
      <c r="A3" s="62"/>
      <c r="B3" s="62"/>
      <c r="C3" s="61"/>
      <c r="D3" s="61"/>
      <c r="E3" s="61"/>
      <c r="F3" s="61"/>
      <c r="G3" s="61"/>
      <c r="H3" s="61"/>
      <c r="I3" s="61"/>
      <c r="J3" s="61"/>
      <c r="K3" s="683" t="s">
        <v>225</v>
      </c>
      <c r="L3" s="679" t="s">
        <v>340</v>
      </c>
      <c r="M3" s="679"/>
      <c r="N3" s="679"/>
      <c r="O3" s="679"/>
      <c r="P3" s="679"/>
      <c r="Q3" s="679"/>
      <c r="R3" s="679"/>
      <c r="S3" s="679"/>
      <c r="T3" s="679"/>
      <c r="U3" s="680"/>
      <c r="V3" s="678" t="s">
        <v>339</v>
      </c>
      <c r="W3" s="679"/>
      <c r="X3" s="679"/>
      <c r="Y3" s="679"/>
      <c r="Z3" s="679"/>
      <c r="AA3" s="679"/>
      <c r="AB3" s="679"/>
      <c r="AC3" s="680"/>
    </row>
    <row r="4" spans="1:29" ht="33.75" customHeight="1" x14ac:dyDescent="0.15">
      <c r="A4" s="62"/>
      <c r="B4" s="62"/>
      <c r="C4" s="61"/>
      <c r="D4" s="61"/>
      <c r="E4" s="61"/>
      <c r="F4" s="61"/>
      <c r="G4" s="61"/>
      <c r="H4" s="61"/>
      <c r="I4" s="61"/>
      <c r="J4" s="61"/>
      <c r="K4" s="684"/>
      <c r="L4" s="70"/>
      <c r="M4" s="69"/>
      <c r="N4" s="69"/>
      <c r="O4" s="69"/>
      <c r="P4" s="69"/>
      <c r="Q4" s="69"/>
      <c r="R4" s="69"/>
      <c r="S4" s="69"/>
      <c r="T4" s="69"/>
      <c r="U4" s="68"/>
      <c r="V4" s="678" t="s">
        <v>338</v>
      </c>
      <c r="W4" s="679"/>
      <c r="X4" s="67"/>
      <c r="Y4" s="67" t="s">
        <v>2</v>
      </c>
      <c r="Z4" s="67"/>
      <c r="AA4" s="67" t="s">
        <v>337</v>
      </c>
      <c r="AB4" s="67"/>
      <c r="AC4" s="66" t="s">
        <v>4</v>
      </c>
    </row>
    <row r="5" spans="1:29" ht="75" customHeight="1" x14ac:dyDescent="0.15">
      <c r="A5" s="62"/>
      <c r="B5" s="62"/>
      <c r="C5" s="61"/>
      <c r="D5" s="61"/>
      <c r="E5" s="61"/>
      <c r="F5" s="61"/>
      <c r="G5" s="61"/>
      <c r="H5" s="61"/>
      <c r="I5" s="61"/>
      <c r="J5" s="61"/>
      <c r="K5" s="685"/>
      <c r="L5" s="65"/>
      <c r="M5" s="64"/>
      <c r="N5" s="64"/>
      <c r="O5" s="64"/>
      <c r="P5" s="64"/>
      <c r="Q5" s="64"/>
      <c r="R5" s="64"/>
      <c r="S5" s="64"/>
      <c r="T5" s="64"/>
      <c r="U5" s="63"/>
      <c r="V5" s="678" t="s">
        <v>336</v>
      </c>
      <c r="W5" s="679"/>
      <c r="X5" s="679"/>
      <c r="Y5" s="679"/>
      <c r="Z5" s="679"/>
      <c r="AA5" s="679"/>
      <c r="AB5" s="679"/>
      <c r="AC5" s="680"/>
    </row>
    <row r="6" spans="1:29" ht="15" customHeight="1" x14ac:dyDescent="0.15">
      <c r="A6" s="62"/>
      <c r="B6" s="62"/>
      <c r="C6" s="61"/>
      <c r="D6" s="61"/>
      <c r="E6" s="61"/>
      <c r="F6" s="61"/>
      <c r="G6" s="61"/>
      <c r="H6" s="61"/>
      <c r="I6" s="61"/>
      <c r="J6" s="61"/>
      <c r="K6" s="61"/>
      <c r="L6" s="61"/>
      <c r="M6" s="60"/>
      <c r="N6" s="60"/>
      <c r="O6" s="60"/>
      <c r="P6" s="60"/>
      <c r="Q6" s="60"/>
      <c r="R6" s="60"/>
      <c r="S6" s="60"/>
      <c r="T6" s="60"/>
      <c r="U6" s="60"/>
      <c r="V6" s="60"/>
      <c r="W6" s="60"/>
      <c r="X6" s="60"/>
      <c r="Y6" s="60"/>
      <c r="Z6" s="60"/>
      <c r="AA6" s="60"/>
      <c r="AB6" s="60"/>
      <c r="AC6" s="60"/>
    </row>
    <row r="7" spans="1:29" ht="15" customHeight="1" x14ac:dyDescent="0.15">
      <c r="A7" s="686" t="s">
        <v>335</v>
      </c>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row>
    <row r="8" spans="1:29" ht="15" customHeight="1" x14ac:dyDescent="0.15">
      <c r="A8" s="687" t="s">
        <v>7</v>
      </c>
      <c r="B8" s="687"/>
      <c r="C8" s="688"/>
      <c r="D8" s="688"/>
      <c r="E8" s="688"/>
      <c r="F8" s="688"/>
      <c r="G8" s="688"/>
      <c r="H8" s="688"/>
      <c r="I8" s="688"/>
      <c r="J8" s="688"/>
      <c r="K8" s="688"/>
      <c r="L8" s="688"/>
      <c r="M8" s="688"/>
      <c r="N8" s="688"/>
      <c r="O8" s="688"/>
      <c r="P8" s="688"/>
      <c r="Q8" s="688"/>
      <c r="R8" s="688"/>
      <c r="S8" s="60"/>
      <c r="T8" s="60"/>
      <c r="U8" s="60"/>
      <c r="V8" s="60"/>
      <c r="W8" s="60"/>
      <c r="X8" s="60"/>
      <c r="Y8" s="60"/>
      <c r="Z8" s="60"/>
      <c r="AA8" s="60"/>
      <c r="AB8" s="60"/>
      <c r="AC8" s="60"/>
    </row>
    <row r="9" spans="1:29" ht="15" customHeight="1" x14ac:dyDescent="0.15">
      <c r="A9" s="59" t="s">
        <v>8</v>
      </c>
      <c r="B9" s="59"/>
      <c r="C9" s="59"/>
      <c r="D9" s="59"/>
      <c r="E9" s="59"/>
      <c r="F9" s="59"/>
      <c r="G9" s="59"/>
      <c r="H9" s="689"/>
      <c r="I9" s="689"/>
      <c r="J9" s="689"/>
      <c r="K9" s="689"/>
      <c r="L9" s="689"/>
      <c r="M9" s="689"/>
      <c r="N9" s="689"/>
      <c r="O9" s="689"/>
      <c r="P9" s="689"/>
      <c r="Q9" s="689"/>
      <c r="R9" s="689"/>
      <c r="S9" s="689"/>
      <c r="T9" s="689"/>
      <c r="U9" s="689"/>
      <c r="V9" s="689"/>
      <c r="W9" s="689"/>
      <c r="X9" s="689"/>
      <c r="Y9" s="689"/>
      <c r="Z9" s="689"/>
      <c r="AA9" s="689"/>
      <c r="AB9" s="689"/>
      <c r="AC9" s="689"/>
    </row>
    <row r="10" spans="1:29" ht="15" customHeight="1" x14ac:dyDescent="0.15">
      <c r="A10" s="51"/>
      <c r="B10" s="51" t="s">
        <v>9</v>
      </c>
      <c r="C10" s="51"/>
      <c r="D10" s="51"/>
      <c r="E10" s="51"/>
      <c r="F10" s="51"/>
      <c r="G10" s="51"/>
      <c r="H10" s="682">
        <f>第二面!K4</f>
        <v>0</v>
      </c>
      <c r="I10" s="682"/>
      <c r="J10" s="682"/>
      <c r="K10" s="682"/>
      <c r="L10" s="682"/>
      <c r="M10" s="682"/>
      <c r="N10" s="682"/>
      <c r="O10" s="682"/>
      <c r="P10" s="682"/>
      <c r="Q10" s="682"/>
      <c r="R10" s="682"/>
      <c r="S10" s="682"/>
      <c r="T10" s="682"/>
      <c r="U10" s="682"/>
      <c r="V10" s="682"/>
      <c r="W10" s="682"/>
      <c r="X10" s="682"/>
      <c r="Y10" s="682"/>
      <c r="Z10" s="682"/>
      <c r="AA10" s="682"/>
      <c r="AB10" s="682"/>
      <c r="AC10" s="682"/>
    </row>
    <row r="11" spans="1:29" ht="15" customHeight="1" x14ac:dyDescent="0.15">
      <c r="A11" s="51"/>
      <c r="B11" s="51" t="s">
        <v>10</v>
      </c>
      <c r="C11" s="51"/>
      <c r="D11" s="51"/>
      <c r="E11" s="51"/>
      <c r="F11" s="51"/>
      <c r="G11" s="51"/>
      <c r="H11" s="682">
        <f>第二面!K5</f>
        <v>0</v>
      </c>
      <c r="I11" s="682"/>
      <c r="J11" s="682"/>
      <c r="K11" s="682"/>
      <c r="L11" s="682"/>
      <c r="M11" s="682"/>
      <c r="N11" s="682"/>
      <c r="O11" s="682"/>
      <c r="P11" s="682"/>
      <c r="Q11" s="682"/>
      <c r="R11" s="682"/>
      <c r="S11" s="682"/>
      <c r="T11" s="682"/>
      <c r="U11" s="682"/>
      <c r="V11" s="682"/>
      <c r="W11" s="682"/>
      <c r="X11" s="682"/>
      <c r="Y11" s="682"/>
      <c r="Z11" s="682"/>
      <c r="AA11" s="682"/>
      <c r="AB11" s="682"/>
      <c r="AC11" s="682"/>
    </row>
    <row r="12" spans="1:29" ht="15" customHeight="1" x14ac:dyDescent="0.15">
      <c r="A12" s="51"/>
      <c r="B12" s="51" t="s">
        <v>11</v>
      </c>
      <c r="C12" s="51"/>
      <c r="D12" s="51"/>
      <c r="E12" s="51"/>
      <c r="F12" s="51"/>
      <c r="G12" s="51"/>
      <c r="H12" s="691">
        <f>第二面!K6</f>
        <v>0</v>
      </c>
      <c r="I12" s="691"/>
      <c r="J12" s="691"/>
      <c r="K12" s="441" t="s">
        <v>334</v>
      </c>
      <c r="L12" s="442"/>
      <c r="M12" s="443"/>
      <c r="N12" s="441"/>
      <c r="O12" s="690">
        <f>第二面!K7</f>
        <v>0</v>
      </c>
      <c r="P12" s="690"/>
      <c r="Q12" s="690"/>
      <c r="R12" s="690"/>
      <c r="S12" s="690"/>
      <c r="T12" s="690"/>
      <c r="U12" s="690"/>
      <c r="V12" s="690"/>
      <c r="W12" s="690"/>
      <c r="X12" s="690"/>
      <c r="Y12" s="690"/>
      <c r="Z12" s="690"/>
      <c r="AA12" s="690"/>
      <c r="AB12" s="690"/>
      <c r="AC12" s="690"/>
    </row>
    <row r="13" spans="1:29" ht="15" customHeight="1" x14ac:dyDescent="0.15">
      <c r="A13" s="51"/>
      <c r="B13" s="51"/>
      <c r="C13" s="51"/>
      <c r="D13" s="51"/>
      <c r="E13" s="51"/>
      <c r="F13" s="51"/>
      <c r="G13" s="51"/>
      <c r="H13" s="681"/>
      <c r="I13" s="681"/>
      <c r="J13" s="681"/>
      <c r="K13" s="681"/>
      <c r="L13" s="681"/>
      <c r="M13" s="57"/>
      <c r="N13" s="57"/>
      <c r="O13" s="57"/>
      <c r="P13" s="57"/>
      <c r="Q13" s="57"/>
      <c r="R13" s="57"/>
      <c r="S13" s="56"/>
      <c r="T13" s="56"/>
      <c r="U13" s="56"/>
      <c r="V13" s="56"/>
      <c r="W13" s="56"/>
      <c r="X13" s="56"/>
      <c r="Y13" s="56"/>
      <c r="Z13" s="56"/>
      <c r="AA13" s="56"/>
      <c r="AB13" s="56"/>
      <c r="AC13" s="56"/>
    </row>
    <row r="14" spans="1:29" ht="15" customHeight="1" x14ac:dyDescent="0.15">
      <c r="A14" s="59" t="s">
        <v>14</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row>
    <row r="15" spans="1:29" ht="15" customHeight="1" x14ac:dyDescent="0.15">
      <c r="A15" s="51"/>
      <c r="B15" s="51" t="s">
        <v>330</v>
      </c>
      <c r="C15" s="51"/>
      <c r="D15" s="51"/>
      <c r="E15" s="51"/>
      <c r="F15" s="53"/>
      <c r="G15" s="53"/>
      <c r="H15" s="82"/>
      <c r="I15" s="83" t="s">
        <v>329</v>
      </c>
      <c r="J15" s="672">
        <f>第二面!L11</f>
        <v>0</v>
      </c>
      <c r="K15" s="672"/>
      <c r="L15" s="673" t="s">
        <v>328</v>
      </c>
      <c r="M15" s="673"/>
      <c r="N15" s="673"/>
      <c r="O15" s="673"/>
      <c r="P15" s="673"/>
      <c r="Q15" s="674">
        <f>第二面!T11</f>
        <v>0</v>
      </c>
      <c r="R15" s="674"/>
      <c r="S15" s="674"/>
      <c r="T15" s="673" t="s">
        <v>327</v>
      </c>
      <c r="U15" s="673"/>
      <c r="V15" s="673"/>
      <c r="W15" s="672">
        <f>第二面!Z11</f>
        <v>0</v>
      </c>
      <c r="X15" s="672"/>
      <c r="Y15" s="672"/>
      <c r="Z15" s="672"/>
      <c r="AA15" s="672"/>
      <c r="AB15" s="672"/>
      <c r="AC15" s="82" t="s">
        <v>5</v>
      </c>
    </row>
    <row r="16" spans="1:29" ht="15" customHeight="1" x14ac:dyDescent="0.15">
      <c r="A16" s="51"/>
      <c r="B16" s="51" t="s">
        <v>10</v>
      </c>
      <c r="C16" s="51"/>
      <c r="D16" s="51"/>
      <c r="E16" s="51"/>
      <c r="F16" s="52"/>
      <c r="G16" s="52"/>
      <c r="H16" s="671">
        <f>第二面!K12</f>
        <v>0</v>
      </c>
      <c r="I16" s="671"/>
      <c r="J16" s="671"/>
      <c r="K16" s="671"/>
      <c r="L16" s="671"/>
      <c r="M16" s="671"/>
      <c r="N16" s="671"/>
      <c r="O16" s="671"/>
      <c r="P16" s="671"/>
      <c r="Q16" s="671"/>
      <c r="R16" s="671"/>
      <c r="S16" s="671"/>
      <c r="T16" s="671"/>
      <c r="U16" s="671"/>
      <c r="V16" s="671"/>
      <c r="W16" s="671"/>
      <c r="X16" s="671"/>
      <c r="Y16" s="671"/>
      <c r="Z16" s="671"/>
      <c r="AA16" s="671"/>
      <c r="AB16" s="671"/>
      <c r="AC16" s="671"/>
    </row>
    <row r="17" spans="1:30" ht="15" customHeight="1" x14ac:dyDescent="0.15">
      <c r="A17" s="51"/>
      <c r="B17" s="51" t="s">
        <v>325</v>
      </c>
      <c r="C17" s="51"/>
      <c r="D17" s="51"/>
      <c r="E17" s="51"/>
      <c r="F17" s="51"/>
      <c r="G17" s="51"/>
      <c r="H17" s="82"/>
      <c r="I17" s="96"/>
      <c r="J17" s="672">
        <f>第二面!L13</f>
        <v>0</v>
      </c>
      <c r="K17" s="672"/>
      <c r="L17" s="673" t="s">
        <v>324</v>
      </c>
      <c r="M17" s="673"/>
      <c r="N17" s="673"/>
      <c r="O17" s="673"/>
      <c r="P17" s="673"/>
      <c r="Q17" s="672">
        <f>第二面!T13</f>
        <v>0</v>
      </c>
      <c r="R17" s="672"/>
      <c r="S17" s="672"/>
      <c r="T17" s="673" t="s">
        <v>323</v>
      </c>
      <c r="U17" s="673"/>
      <c r="V17" s="673"/>
      <c r="W17" s="673"/>
      <c r="X17" s="672">
        <f>第二面!AA13</f>
        <v>0</v>
      </c>
      <c r="Y17" s="672"/>
      <c r="Z17" s="672"/>
      <c r="AA17" s="672"/>
      <c r="AB17" s="672"/>
      <c r="AC17" s="82" t="s">
        <v>5</v>
      </c>
    </row>
    <row r="18" spans="1:30" ht="15" customHeight="1" x14ac:dyDescent="0.15">
      <c r="A18" s="51"/>
      <c r="B18" s="51"/>
      <c r="C18" s="51"/>
      <c r="D18" s="51"/>
      <c r="E18" s="51"/>
      <c r="F18" s="51"/>
      <c r="G18" s="51"/>
      <c r="H18" s="676">
        <f>第二面!K14</f>
        <v>0</v>
      </c>
      <c r="I18" s="676"/>
      <c r="J18" s="676"/>
      <c r="K18" s="676"/>
      <c r="L18" s="676"/>
      <c r="M18" s="676"/>
      <c r="N18" s="676"/>
      <c r="O18" s="676"/>
      <c r="P18" s="676"/>
      <c r="Q18" s="676"/>
      <c r="R18" s="676"/>
      <c r="S18" s="676"/>
      <c r="T18" s="676"/>
      <c r="U18" s="676"/>
      <c r="V18" s="676"/>
      <c r="W18" s="676"/>
      <c r="X18" s="676"/>
      <c r="Y18" s="676"/>
      <c r="Z18" s="676"/>
      <c r="AA18" s="676"/>
      <c r="AB18" s="676"/>
      <c r="AC18" s="676"/>
    </row>
    <row r="19" spans="1:30" ht="15" customHeight="1" x14ac:dyDescent="0.15">
      <c r="A19" s="51"/>
      <c r="B19" s="51" t="s">
        <v>22</v>
      </c>
      <c r="C19" s="51"/>
      <c r="D19" s="51"/>
      <c r="E19" s="51"/>
      <c r="F19" s="51"/>
      <c r="G19" s="51"/>
      <c r="H19" s="674">
        <f>第二面!K15</f>
        <v>0</v>
      </c>
      <c r="I19" s="674"/>
      <c r="J19" s="674"/>
      <c r="K19" s="84" t="s">
        <v>322</v>
      </c>
      <c r="L19" s="96"/>
      <c r="M19" s="96"/>
      <c r="N19" s="84"/>
      <c r="O19" s="677">
        <f>第二面!K16</f>
        <v>0</v>
      </c>
      <c r="P19" s="677"/>
      <c r="Q19" s="677"/>
      <c r="R19" s="677"/>
      <c r="S19" s="677"/>
      <c r="T19" s="677"/>
      <c r="U19" s="677"/>
      <c r="V19" s="677"/>
      <c r="W19" s="677"/>
      <c r="X19" s="677"/>
      <c r="Y19" s="677"/>
      <c r="Z19" s="677"/>
      <c r="AA19" s="677"/>
      <c r="AB19" s="677"/>
      <c r="AC19" s="677"/>
    </row>
    <row r="20" spans="1:30" ht="15" customHeight="1" x14ac:dyDescent="0.15">
      <c r="A20" s="51"/>
      <c r="B20" s="51" t="s">
        <v>24</v>
      </c>
      <c r="C20" s="51"/>
      <c r="D20" s="51"/>
      <c r="E20" s="51"/>
      <c r="F20" s="51"/>
      <c r="G20" s="51"/>
      <c r="H20" s="677">
        <f>第二面!K17</f>
        <v>0</v>
      </c>
      <c r="I20" s="677"/>
      <c r="J20" s="677"/>
      <c r="K20" s="677"/>
      <c r="L20" s="677"/>
      <c r="M20" s="85"/>
      <c r="N20" s="85"/>
      <c r="O20" s="85"/>
      <c r="P20" s="85"/>
      <c r="Q20" s="85"/>
      <c r="R20" s="85"/>
      <c r="S20" s="82"/>
      <c r="T20" s="82"/>
      <c r="U20" s="82"/>
      <c r="V20" s="82"/>
      <c r="W20" s="82"/>
      <c r="X20" s="82"/>
      <c r="Y20" s="82"/>
      <c r="Z20" s="82"/>
      <c r="AA20" s="82"/>
      <c r="AB20" s="82"/>
      <c r="AC20" s="82"/>
      <c r="AD20" s="121"/>
    </row>
    <row r="21" spans="1:30" ht="15" customHeight="1" x14ac:dyDescent="0.15">
      <c r="A21" s="59" t="s">
        <v>333</v>
      </c>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1:30" ht="15" customHeight="1" x14ac:dyDescent="0.15">
      <c r="A22" s="51"/>
      <c r="B22" s="51" t="s">
        <v>26</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row>
    <row r="23" spans="1:30" ht="15" customHeight="1" x14ac:dyDescent="0.15">
      <c r="A23" s="51"/>
      <c r="B23" s="51" t="s">
        <v>330</v>
      </c>
      <c r="C23" s="51"/>
      <c r="D23" s="51"/>
      <c r="E23" s="51"/>
      <c r="F23" s="53"/>
      <c r="G23" s="53"/>
      <c r="H23" s="82"/>
      <c r="I23" s="83" t="s">
        <v>329</v>
      </c>
      <c r="J23" s="672">
        <f>第二面!L21</f>
        <v>0</v>
      </c>
      <c r="K23" s="672"/>
      <c r="L23" s="673" t="s">
        <v>328</v>
      </c>
      <c r="M23" s="673"/>
      <c r="N23" s="673"/>
      <c r="O23" s="673"/>
      <c r="P23" s="673"/>
      <c r="Q23" s="674">
        <f>第二面!T21</f>
        <v>0</v>
      </c>
      <c r="R23" s="674"/>
      <c r="S23" s="674"/>
      <c r="T23" s="673" t="s">
        <v>327</v>
      </c>
      <c r="U23" s="673"/>
      <c r="V23" s="673"/>
      <c r="W23" s="672">
        <f>第二面!Z21</f>
        <v>0</v>
      </c>
      <c r="X23" s="672"/>
      <c r="Y23" s="672"/>
      <c r="Z23" s="672"/>
      <c r="AA23" s="672"/>
      <c r="AB23" s="672"/>
      <c r="AC23" s="82" t="s">
        <v>5</v>
      </c>
    </row>
    <row r="24" spans="1:30" ht="15" customHeight="1" x14ac:dyDescent="0.15">
      <c r="A24" s="51"/>
      <c r="B24" s="51" t="s">
        <v>332</v>
      </c>
      <c r="C24" s="51"/>
      <c r="D24" s="51"/>
      <c r="E24" s="51"/>
      <c r="F24" s="52"/>
      <c r="G24" s="52"/>
      <c r="H24" s="671" t="str">
        <f>第二面!K22</f>
        <v xml:space="preserve"> </v>
      </c>
      <c r="I24" s="671"/>
      <c r="J24" s="671"/>
      <c r="K24" s="671"/>
      <c r="L24" s="671"/>
      <c r="M24" s="671"/>
      <c r="N24" s="671"/>
      <c r="O24" s="671"/>
      <c r="P24" s="671"/>
      <c r="Q24" s="671"/>
      <c r="R24" s="671"/>
      <c r="S24" s="671"/>
      <c r="T24" s="671"/>
      <c r="U24" s="671"/>
      <c r="V24" s="671"/>
      <c r="W24" s="671"/>
      <c r="X24" s="671"/>
      <c r="Y24" s="671"/>
      <c r="Z24" s="671"/>
      <c r="AA24" s="671"/>
      <c r="AB24" s="671"/>
      <c r="AC24" s="671"/>
    </row>
    <row r="25" spans="1:30" ht="15" customHeight="1" x14ac:dyDescent="0.15">
      <c r="A25" s="51"/>
      <c r="B25" s="51" t="s">
        <v>325</v>
      </c>
      <c r="C25" s="51"/>
      <c r="D25" s="51"/>
      <c r="E25" s="51"/>
      <c r="F25" s="51"/>
      <c r="G25" s="51"/>
      <c r="H25" s="82"/>
      <c r="I25" s="96"/>
      <c r="J25" s="672">
        <f>第二面!L23</f>
        <v>0</v>
      </c>
      <c r="K25" s="672"/>
      <c r="L25" s="673" t="s">
        <v>324</v>
      </c>
      <c r="M25" s="673"/>
      <c r="N25" s="673"/>
      <c r="O25" s="673"/>
      <c r="P25" s="673"/>
      <c r="Q25" s="672">
        <f>第二面!T23</f>
        <v>0</v>
      </c>
      <c r="R25" s="672"/>
      <c r="S25" s="672"/>
      <c r="T25" s="673" t="s">
        <v>323</v>
      </c>
      <c r="U25" s="673"/>
      <c r="V25" s="673"/>
      <c r="W25" s="673"/>
      <c r="X25" s="672">
        <f>第二面!AA23</f>
        <v>0</v>
      </c>
      <c r="Y25" s="672"/>
      <c r="Z25" s="672"/>
      <c r="AA25" s="672"/>
      <c r="AB25" s="672"/>
      <c r="AC25" s="82" t="s">
        <v>5</v>
      </c>
    </row>
    <row r="26" spans="1:30" ht="15" customHeight="1" x14ac:dyDescent="0.15">
      <c r="A26" s="51"/>
      <c r="B26" s="51"/>
      <c r="C26" s="51"/>
      <c r="D26" s="51"/>
      <c r="E26" s="51"/>
      <c r="F26" s="51"/>
      <c r="G26" s="51"/>
      <c r="H26" s="676" t="str">
        <f>第二面!K24</f>
        <v xml:space="preserve"> </v>
      </c>
      <c r="I26" s="676"/>
      <c r="J26" s="676"/>
      <c r="K26" s="676"/>
      <c r="L26" s="676"/>
      <c r="M26" s="676"/>
      <c r="N26" s="676"/>
      <c r="O26" s="676"/>
      <c r="P26" s="676"/>
      <c r="Q26" s="676"/>
      <c r="R26" s="676"/>
      <c r="S26" s="676"/>
      <c r="T26" s="676"/>
      <c r="U26" s="676"/>
      <c r="V26" s="676"/>
      <c r="W26" s="676"/>
      <c r="X26" s="676"/>
      <c r="Y26" s="676"/>
      <c r="Z26" s="676"/>
      <c r="AA26" s="676"/>
      <c r="AB26" s="676"/>
      <c r="AC26" s="676"/>
    </row>
    <row r="27" spans="1:30" ht="15" customHeight="1" x14ac:dyDescent="0.15">
      <c r="A27" s="51"/>
      <c r="B27" s="51" t="s">
        <v>22</v>
      </c>
      <c r="C27" s="51"/>
      <c r="D27" s="51"/>
      <c r="E27" s="51"/>
      <c r="F27" s="51"/>
      <c r="G27" s="51"/>
      <c r="H27" s="674">
        <f>第二面!K25</f>
        <v>0</v>
      </c>
      <c r="I27" s="674"/>
      <c r="J27" s="674"/>
      <c r="K27" s="84" t="s">
        <v>322</v>
      </c>
      <c r="L27" s="96"/>
      <c r="M27" s="96"/>
      <c r="N27" s="84"/>
      <c r="O27" s="677">
        <f>第二面!K26</f>
        <v>0</v>
      </c>
      <c r="P27" s="677"/>
      <c r="Q27" s="677"/>
      <c r="R27" s="677"/>
      <c r="S27" s="677"/>
      <c r="T27" s="677"/>
      <c r="U27" s="677"/>
      <c r="V27" s="677"/>
      <c r="W27" s="677"/>
      <c r="X27" s="677"/>
      <c r="Y27" s="677"/>
      <c r="Z27" s="677"/>
      <c r="AA27" s="677"/>
      <c r="AB27" s="677"/>
      <c r="AC27" s="677"/>
    </row>
    <row r="28" spans="1:30" ht="15" customHeight="1" x14ac:dyDescent="0.15">
      <c r="A28" s="51"/>
      <c r="B28" s="51" t="s">
        <v>24</v>
      </c>
      <c r="C28" s="51"/>
      <c r="D28" s="51"/>
      <c r="E28" s="51"/>
      <c r="F28" s="51"/>
      <c r="G28" s="51"/>
      <c r="H28" s="677">
        <f>第二面!K27</f>
        <v>0</v>
      </c>
      <c r="I28" s="677"/>
      <c r="J28" s="677"/>
      <c r="K28" s="677"/>
      <c r="L28" s="677"/>
      <c r="M28" s="85"/>
      <c r="N28" s="85"/>
      <c r="O28" s="85"/>
      <c r="P28" s="85"/>
      <c r="Q28" s="85"/>
      <c r="R28" s="85"/>
      <c r="S28" s="85"/>
      <c r="T28" s="85"/>
      <c r="U28" s="85"/>
      <c r="V28" s="85"/>
      <c r="W28" s="85"/>
      <c r="X28" s="85"/>
      <c r="Y28" s="85"/>
      <c r="Z28" s="85"/>
      <c r="AA28" s="85"/>
      <c r="AB28" s="85"/>
      <c r="AC28" s="85"/>
    </row>
    <row r="29" spans="1:30" ht="15" customHeight="1" x14ac:dyDescent="0.15">
      <c r="A29" s="51"/>
      <c r="B29" s="51" t="s">
        <v>331</v>
      </c>
      <c r="C29" s="51"/>
      <c r="D29" s="51"/>
      <c r="E29" s="51"/>
      <c r="F29" s="51"/>
      <c r="G29" s="51"/>
      <c r="H29" s="85"/>
      <c r="I29" s="85"/>
      <c r="J29" s="85"/>
      <c r="K29" s="85"/>
      <c r="L29" s="677">
        <f>第二面!K28</f>
        <v>0</v>
      </c>
      <c r="M29" s="677"/>
      <c r="N29" s="677"/>
      <c r="O29" s="677"/>
      <c r="P29" s="677"/>
      <c r="Q29" s="677"/>
      <c r="R29" s="677"/>
      <c r="S29" s="677"/>
      <c r="T29" s="677"/>
      <c r="U29" s="677"/>
      <c r="V29" s="677"/>
      <c r="W29" s="677"/>
      <c r="X29" s="677"/>
      <c r="Y29" s="677"/>
      <c r="Z29" s="677"/>
      <c r="AA29" s="677"/>
      <c r="AB29" s="677"/>
      <c r="AC29" s="677"/>
    </row>
    <row r="30" spans="1:30" ht="15" customHeight="1" x14ac:dyDescent="0.15">
      <c r="A30" s="54"/>
      <c r="B30" s="54" t="s">
        <v>30</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30" ht="15" customHeight="1" x14ac:dyDescent="0.15">
      <c r="A31" s="51"/>
      <c r="B31" s="51" t="s">
        <v>330</v>
      </c>
      <c r="C31" s="51"/>
      <c r="D31" s="51"/>
      <c r="E31" s="51"/>
      <c r="F31" s="53"/>
      <c r="G31" s="53"/>
      <c r="H31" s="82"/>
      <c r="I31" s="83" t="s">
        <v>329</v>
      </c>
      <c r="J31" s="672">
        <f>第二面!L31</f>
        <v>0</v>
      </c>
      <c r="K31" s="672"/>
      <c r="L31" s="673" t="s">
        <v>328</v>
      </c>
      <c r="M31" s="673"/>
      <c r="N31" s="673"/>
      <c r="O31" s="673"/>
      <c r="P31" s="673"/>
      <c r="Q31" s="674">
        <f>第二面!T31</f>
        <v>0</v>
      </c>
      <c r="R31" s="674"/>
      <c r="S31" s="674"/>
      <c r="T31" s="673" t="s">
        <v>327</v>
      </c>
      <c r="U31" s="673"/>
      <c r="V31" s="673"/>
      <c r="W31" s="672">
        <f>第二面!Z31</f>
        <v>0</v>
      </c>
      <c r="X31" s="672"/>
      <c r="Y31" s="672"/>
      <c r="Z31" s="672"/>
      <c r="AA31" s="672"/>
      <c r="AB31" s="672"/>
      <c r="AC31" s="82" t="s">
        <v>5</v>
      </c>
    </row>
    <row r="32" spans="1:30" ht="15" customHeight="1" x14ac:dyDescent="0.15">
      <c r="A32" s="51"/>
      <c r="B32" s="51" t="s">
        <v>332</v>
      </c>
      <c r="C32" s="51"/>
      <c r="D32" s="51"/>
      <c r="E32" s="51"/>
      <c r="F32" s="52"/>
      <c r="G32" s="52"/>
      <c r="H32" s="671">
        <f>第二面!K32</f>
        <v>0</v>
      </c>
      <c r="I32" s="671"/>
      <c r="J32" s="671"/>
      <c r="K32" s="671"/>
      <c r="L32" s="671"/>
      <c r="M32" s="671"/>
      <c r="N32" s="671"/>
      <c r="O32" s="671"/>
      <c r="P32" s="671"/>
      <c r="Q32" s="671"/>
      <c r="R32" s="671"/>
      <c r="S32" s="671"/>
      <c r="T32" s="671"/>
      <c r="U32" s="671"/>
      <c r="V32" s="671"/>
      <c r="W32" s="671"/>
      <c r="X32" s="671"/>
      <c r="Y32" s="671"/>
      <c r="Z32" s="671"/>
      <c r="AA32" s="671"/>
      <c r="AB32" s="671"/>
      <c r="AC32" s="671"/>
    </row>
    <row r="33" spans="1:29" ht="15" customHeight="1" x14ac:dyDescent="0.15">
      <c r="A33" s="51"/>
      <c r="B33" s="51" t="s">
        <v>325</v>
      </c>
      <c r="C33" s="51"/>
      <c r="D33" s="51"/>
      <c r="E33" s="51"/>
      <c r="F33" s="51"/>
      <c r="G33" s="51"/>
      <c r="H33" s="82"/>
      <c r="I33" s="96"/>
      <c r="J33" s="672">
        <f>第二面!L33</f>
        <v>0</v>
      </c>
      <c r="K33" s="672"/>
      <c r="L33" s="673" t="s">
        <v>324</v>
      </c>
      <c r="M33" s="673"/>
      <c r="N33" s="673"/>
      <c r="O33" s="673"/>
      <c r="P33" s="673"/>
      <c r="Q33" s="672">
        <f>第二面!T33</f>
        <v>0</v>
      </c>
      <c r="R33" s="672"/>
      <c r="S33" s="672"/>
      <c r="T33" s="673" t="s">
        <v>323</v>
      </c>
      <c r="U33" s="673"/>
      <c r="V33" s="673"/>
      <c r="W33" s="673"/>
      <c r="X33" s="672">
        <f>第二面!AA33</f>
        <v>0</v>
      </c>
      <c r="Y33" s="672"/>
      <c r="Z33" s="672"/>
      <c r="AA33" s="672"/>
      <c r="AB33" s="672"/>
      <c r="AC33" s="82" t="s">
        <v>5</v>
      </c>
    </row>
    <row r="34" spans="1:29" ht="15" customHeight="1" x14ac:dyDescent="0.15">
      <c r="A34" s="51"/>
      <c r="B34" s="51"/>
      <c r="C34" s="51"/>
      <c r="D34" s="51"/>
      <c r="E34" s="51"/>
      <c r="F34" s="51"/>
      <c r="G34" s="51"/>
      <c r="H34" s="676">
        <f>第二面!K34</f>
        <v>0</v>
      </c>
      <c r="I34" s="676"/>
      <c r="J34" s="676"/>
      <c r="K34" s="676"/>
      <c r="L34" s="676"/>
      <c r="M34" s="676"/>
      <c r="N34" s="676"/>
      <c r="O34" s="676"/>
      <c r="P34" s="676"/>
      <c r="Q34" s="676"/>
      <c r="R34" s="676"/>
      <c r="S34" s="676"/>
      <c r="T34" s="676"/>
      <c r="U34" s="676"/>
      <c r="V34" s="676"/>
      <c r="W34" s="676"/>
      <c r="X34" s="676"/>
      <c r="Y34" s="676"/>
      <c r="Z34" s="676"/>
      <c r="AA34" s="676"/>
      <c r="AB34" s="676"/>
      <c r="AC34" s="676"/>
    </row>
    <row r="35" spans="1:29" ht="15" customHeight="1" x14ac:dyDescent="0.15">
      <c r="A35" s="51"/>
      <c r="B35" s="51" t="s">
        <v>22</v>
      </c>
      <c r="C35" s="51"/>
      <c r="D35" s="51"/>
      <c r="E35" s="51"/>
      <c r="F35" s="51"/>
      <c r="G35" s="51"/>
      <c r="H35" s="674">
        <f>第二面!K35</f>
        <v>0</v>
      </c>
      <c r="I35" s="674"/>
      <c r="J35" s="674"/>
      <c r="K35" s="84" t="s">
        <v>322</v>
      </c>
      <c r="L35" s="96"/>
      <c r="M35" s="96"/>
      <c r="N35" s="84"/>
      <c r="O35" s="677">
        <f>第二面!K36</f>
        <v>0</v>
      </c>
      <c r="P35" s="677"/>
      <c r="Q35" s="677"/>
      <c r="R35" s="677"/>
      <c r="S35" s="677"/>
      <c r="T35" s="677"/>
      <c r="U35" s="677"/>
      <c r="V35" s="677"/>
      <c r="W35" s="677"/>
      <c r="X35" s="677"/>
      <c r="Y35" s="677"/>
      <c r="Z35" s="677"/>
      <c r="AA35" s="677"/>
      <c r="AB35" s="677"/>
      <c r="AC35" s="677"/>
    </row>
    <row r="36" spans="1:29" ht="15" customHeight="1" x14ac:dyDescent="0.15">
      <c r="A36" s="51"/>
      <c r="B36" s="51" t="s">
        <v>24</v>
      </c>
      <c r="C36" s="51"/>
      <c r="D36" s="51"/>
      <c r="E36" s="51"/>
      <c r="F36" s="51"/>
      <c r="G36" s="51"/>
      <c r="H36" s="677">
        <f>第二面!K37</f>
        <v>0</v>
      </c>
      <c r="I36" s="677"/>
      <c r="J36" s="677"/>
      <c r="K36" s="677"/>
      <c r="L36" s="677"/>
      <c r="M36" s="85"/>
      <c r="N36" s="85"/>
      <c r="O36" s="85"/>
      <c r="P36" s="85"/>
      <c r="Q36" s="85"/>
      <c r="R36" s="85"/>
      <c r="S36" s="85"/>
      <c r="T36" s="85"/>
      <c r="U36" s="85"/>
      <c r="V36" s="85"/>
      <c r="W36" s="85"/>
      <c r="X36" s="85"/>
      <c r="Y36" s="85"/>
      <c r="Z36" s="85"/>
      <c r="AA36" s="85"/>
      <c r="AB36" s="85"/>
      <c r="AC36" s="85"/>
    </row>
    <row r="37" spans="1:29" ht="15" customHeight="1" x14ac:dyDescent="0.15">
      <c r="A37" s="50"/>
      <c r="B37" s="50" t="s">
        <v>331</v>
      </c>
      <c r="C37" s="50"/>
      <c r="D37" s="50"/>
      <c r="E37" s="50"/>
      <c r="F37" s="50"/>
      <c r="G37" s="50"/>
      <c r="H37" s="105"/>
      <c r="I37" s="105"/>
      <c r="J37" s="105"/>
      <c r="K37" s="105"/>
      <c r="L37" s="675">
        <f>第二面!K38</f>
        <v>0</v>
      </c>
      <c r="M37" s="675"/>
      <c r="N37" s="675"/>
      <c r="O37" s="675"/>
      <c r="P37" s="675"/>
      <c r="Q37" s="675"/>
      <c r="R37" s="675"/>
      <c r="S37" s="675"/>
      <c r="T37" s="675"/>
      <c r="U37" s="675"/>
      <c r="V37" s="675"/>
      <c r="W37" s="675"/>
      <c r="X37" s="675"/>
      <c r="Y37" s="675"/>
      <c r="Z37" s="675"/>
      <c r="AA37" s="675"/>
      <c r="AB37" s="675"/>
      <c r="AC37" s="675"/>
    </row>
    <row r="38" spans="1:29" ht="15" customHeight="1" x14ac:dyDescent="0.15">
      <c r="A38" s="51"/>
      <c r="B38" s="51" t="s">
        <v>330</v>
      </c>
      <c r="C38" s="51"/>
      <c r="D38" s="51"/>
      <c r="E38" s="51"/>
      <c r="F38" s="53"/>
      <c r="G38" s="53"/>
      <c r="H38" s="82"/>
      <c r="I38" s="83" t="s">
        <v>329</v>
      </c>
      <c r="J38" s="672">
        <f>第二面!L40</f>
        <v>0</v>
      </c>
      <c r="K38" s="672"/>
      <c r="L38" s="673" t="s">
        <v>328</v>
      </c>
      <c r="M38" s="673"/>
      <c r="N38" s="673"/>
      <c r="O38" s="673"/>
      <c r="P38" s="673"/>
      <c r="Q38" s="674">
        <f>第二面!T40</f>
        <v>0</v>
      </c>
      <c r="R38" s="674"/>
      <c r="S38" s="674"/>
      <c r="T38" s="673" t="s">
        <v>327</v>
      </c>
      <c r="U38" s="673"/>
      <c r="V38" s="673"/>
      <c r="W38" s="672">
        <f>第二面!Z40</f>
        <v>0</v>
      </c>
      <c r="X38" s="672"/>
      <c r="Y38" s="672"/>
      <c r="Z38" s="672"/>
      <c r="AA38" s="672"/>
      <c r="AB38" s="672"/>
      <c r="AC38" s="82" t="s">
        <v>5</v>
      </c>
    </row>
    <row r="39" spans="1:29" ht="15" customHeight="1" x14ac:dyDescent="0.15">
      <c r="A39" s="51"/>
      <c r="B39" s="51" t="s">
        <v>332</v>
      </c>
      <c r="C39" s="51"/>
      <c r="D39" s="51"/>
      <c r="E39" s="51"/>
      <c r="F39" s="52"/>
      <c r="G39" s="52"/>
      <c r="H39" s="671">
        <f>第二面!K41</f>
        <v>0</v>
      </c>
      <c r="I39" s="671"/>
      <c r="J39" s="671"/>
      <c r="K39" s="671"/>
      <c r="L39" s="671"/>
      <c r="M39" s="671"/>
      <c r="N39" s="671"/>
      <c r="O39" s="671"/>
      <c r="P39" s="671"/>
      <c r="Q39" s="671"/>
      <c r="R39" s="671"/>
      <c r="S39" s="671"/>
      <c r="T39" s="671"/>
      <c r="U39" s="671"/>
      <c r="V39" s="671"/>
      <c r="W39" s="671"/>
      <c r="X39" s="671"/>
      <c r="Y39" s="671"/>
      <c r="Z39" s="671"/>
      <c r="AA39" s="671"/>
      <c r="AB39" s="671"/>
      <c r="AC39" s="671"/>
    </row>
    <row r="40" spans="1:29" ht="15" customHeight="1" x14ac:dyDescent="0.15">
      <c r="A40" s="51"/>
      <c r="B40" s="51" t="s">
        <v>325</v>
      </c>
      <c r="C40" s="51"/>
      <c r="D40" s="51"/>
      <c r="E40" s="51"/>
      <c r="F40" s="51"/>
      <c r="G40" s="51"/>
      <c r="H40" s="82"/>
      <c r="I40" s="96"/>
      <c r="J40" s="672">
        <f>第二面!L42</f>
        <v>0</v>
      </c>
      <c r="K40" s="672"/>
      <c r="L40" s="673" t="s">
        <v>324</v>
      </c>
      <c r="M40" s="673"/>
      <c r="N40" s="673"/>
      <c r="O40" s="673"/>
      <c r="P40" s="673"/>
      <c r="Q40" s="672">
        <f>第二面!T42</f>
        <v>0</v>
      </c>
      <c r="R40" s="672"/>
      <c r="S40" s="672"/>
      <c r="T40" s="673" t="s">
        <v>323</v>
      </c>
      <c r="U40" s="673"/>
      <c r="V40" s="673"/>
      <c r="W40" s="673"/>
      <c r="X40" s="672">
        <f>第二面!AA42</f>
        <v>0</v>
      </c>
      <c r="Y40" s="672"/>
      <c r="Z40" s="672"/>
      <c r="AA40" s="672"/>
      <c r="AB40" s="672"/>
      <c r="AC40" s="82" t="s">
        <v>5</v>
      </c>
    </row>
    <row r="41" spans="1:29" ht="15" customHeight="1" x14ac:dyDescent="0.15">
      <c r="A41" s="51"/>
      <c r="B41" s="51"/>
      <c r="C41" s="51"/>
      <c r="D41" s="51"/>
      <c r="E41" s="51"/>
      <c r="F41" s="51"/>
      <c r="G41" s="51"/>
      <c r="H41" s="676">
        <f>第二面!K43</f>
        <v>0</v>
      </c>
      <c r="I41" s="676"/>
      <c r="J41" s="676"/>
      <c r="K41" s="676"/>
      <c r="L41" s="676"/>
      <c r="M41" s="676"/>
      <c r="N41" s="676"/>
      <c r="O41" s="676"/>
      <c r="P41" s="676"/>
      <c r="Q41" s="676"/>
      <c r="R41" s="676"/>
      <c r="S41" s="676"/>
      <c r="T41" s="676"/>
      <c r="U41" s="676"/>
      <c r="V41" s="676"/>
      <c r="W41" s="676"/>
      <c r="X41" s="676"/>
      <c r="Y41" s="676"/>
      <c r="Z41" s="676"/>
      <c r="AA41" s="676"/>
      <c r="AB41" s="676"/>
      <c r="AC41" s="676"/>
    </row>
    <row r="42" spans="1:29" ht="15" customHeight="1" x14ac:dyDescent="0.15">
      <c r="A42" s="51"/>
      <c r="B42" s="51" t="s">
        <v>22</v>
      </c>
      <c r="C42" s="51"/>
      <c r="D42" s="51"/>
      <c r="E42" s="51"/>
      <c r="F42" s="51"/>
      <c r="G42" s="51"/>
      <c r="H42" s="674">
        <f>第二面!K44</f>
        <v>0</v>
      </c>
      <c r="I42" s="674"/>
      <c r="J42" s="674"/>
      <c r="K42" s="84" t="s">
        <v>322</v>
      </c>
      <c r="L42" s="96"/>
      <c r="M42" s="96"/>
      <c r="N42" s="84"/>
      <c r="O42" s="677">
        <f>第二面!K45</f>
        <v>0</v>
      </c>
      <c r="P42" s="677"/>
      <c r="Q42" s="677"/>
      <c r="R42" s="677"/>
      <c r="S42" s="677"/>
      <c r="T42" s="677"/>
      <c r="U42" s="677"/>
      <c r="V42" s="677"/>
      <c r="W42" s="677"/>
      <c r="X42" s="677"/>
      <c r="Y42" s="677"/>
      <c r="Z42" s="677"/>
      <c r="AA42" s="677"/>
      <c r="AB42" s="677"/>
      <c r="AC42" s="677"/>
    </row>
    <row r="43" spans="1:29" ht="15" customHeight="1" x14ac:dyDescent="0.15">
      <c r="A43" s="51"/>
      <c r="B43" s="51" t="s">
        <v>24</v>
      </c>
      <c r="C43" s="51"/>
      <c r="D43" s="51"/>
      <c r="E43" s="51"/>
      <c r="F43" s="51"/>
      <c r="G43" s="51"/>
      <c r="H43" s="677">
        <f>第二面!K46</f>
        <v>0</v>
      </c>
      <c r="I43" s="677"/>
      <c r="J43" s="677"/>
      <c r="K43" s="677"/>
      <c r="L43" s="677"/>
      <c r="M43" s="85"/>
      <c r="N43" s="85"/>
      <c r="O43" s="85"/>
      <c r="P43" s="85"/>
      <c r="Q43" s="85"/>
      <c r="R43" s="85"/>
      <c r="S43" s="85"/>
      <c r="T43" s="85"/>
      <c r="U43" s="85"/>
      <c r="V43" s="85"/>
      <c r="W43" s="85"/>
      <c r="X43" s="85"/>
      <c r="Y43" s="85"/>
      <c r="Z43" s="85"/>
      <c r="AA43" s="85"/>
      <c r="AB43" s="85"/>
      <c r="AC43" s="85"/>
    </row>
    <row r="44" spans="1:29" ht="15" customHeight="1" x14ac:dyDescent="0.15">
      <c r="A44" s="50"/>
      <c r="B44" s="50" t="s">
        <v>331</v>
      </c>
      <c r="C44" s="50"/>
      <c r="D44" s="50"/>
      <c r="E44" s="50"/>
      <c r="F44" s="50"/>
      <c r="G44" s="50"/>
      <c r="H44" s="105"/>
      <c r="I44" s="105"/>
      <c r="J44" s="105"/>
      <c r="K44" s="105"/>
      <c r="L44" s="675">
        <f>第二面!K47</f>
        <v>0</v>
      </c>
      <c r="M44" s="675"/>
      <c r="N44" s="675"/>
      <c r="O44" s="675"/>
      <c r="P44" s="675"/>
      <c r="Q44" s="675"/>
      <c r="R44" s="675"/>
      <c r="S44" s="675"/>
      <c r="T44" s="675"/>
      <c r="U44" s="675"/>
      <c r="V44" s="675"/>
      <c r="W44" s="675"/>
      <c r="X44" s="675"/>
      <c r="Y44" s="675"/>
      <c r="Z44" s="675"/>
      <c r="AA44" s="675"/>
      <c r="AB44" s="675"/>
      <c r="AC44" s="675"/>
    </row>
    <row r="45" spans="1:29" ht="15" customHeight="1" x14ac:dyDescent="0.15">
      <c r="A45" s="54"/>
      <c r="B45" s="54" t="s">
        <v>330</v>
      </c>
      <c r="C45" s="54"/>
      <c r="D45" s="54"/>
      <c r="E45" s="54"/>
      <c r="F45" s="55"/>
      <c r="G45" s="55"/>
      <c r="H45" s="82"/>
      <c r="I45" s="83" t="s">
        <v>329</v>
      </c>
      <c r="J45" s="672">
        <f>第二面!L49</f>
        <v>0</v>
      </c>
      <c r="K45" s="672"/>
      <c r="L45" s="673" t="s">
        <v>328</v>
      </c>
      <c r="M45" s="673"/>
      <c r="N45" s="673"/>
      <c r="O45" s="673"/>
      <c r="P45" s="673"/>
      <c r="Q45" s="674">
        <f>第二面!T49</f>
        <v>0</v>
      </c>
      <c r="R45" s="674"/>
      <c r="S45" s="674"/>
      <c r="T45" s="673" t="s">
        <v>327</v>
      </c>
      <c r="U45" s="673"/>
      <c r="V45" s="673"/>
      <c r="W45" s="672">
        <f>第二面!Z49</f>
        <v>0</v>
      </c>
      <c r="X45" s="672"/>
      <c r="Y45" s="672"/>
      <c r="Z45" s="672"/>
      <c r="AA45" s="672"/>
      <c r="AB45" s="672"/>
      <c r="AC45" s="82" t="s">
        <v>5</v>
      </c>
    </row>
    <row r="46" spans="1:29" ht="15" customHeight="1" x14ac:dyDescent="0.15">
      <c r="A46" s="51"/>
      <c r="B46" s="51" t="s">
        <v>326</v>
      </c>
      <c r="C46" s="51"/>
      <c r="D46" s="51"/>
      <c r="E46" s="51"/>
      <c r="F46" s="52"/>
      <c r="G46" s="52"/>
      <c r="H46" s="671">
        <f>第二面!K50</f>
        <v>0</v>
      </c>
      <c r="I46" s="671"/>
      <c r="J46" s="671"/>
      <c r="K46" s="671"/>
      <c r="L46" s="671"/>
      <c r="M46" s="671"/>
      <c r="N46" s="671"/>
      <c r="O46" s="671"/>
      <c r="P46" s="671"/>
      <c r="Q46" s="671"/>
      <c r="R46" s="671"/>
      <c r="S46" s="671"/>
      <c r="T46" s="671"/>
      <c r="U46" s="671"/>
      <c r="V46" s="671"/>
      <c r="W46" s="671"/>
      <c r="X46" s="671"/>
      <c r="Y46" s="671"/>
      <c r="Z46" s="671"/>
      <c r="AA46" s="671"/>
      <c r="AB46" s="671"/>
      <c r="AC46" s="671"/>
    </row>
    <row r="47" spans="1:29" ht="15" customHeight="1" x14ac:dyDescent="0.15">
      <c r="A47" s="51"/>
      <c r="B47" s="51" t="s">
        <v>325</v>
      </c>
      <c r="C47" s="51"/>
      <c r="D47" s="51"/>
      <c r="E47" s="51"/>
      <c r="F47" s="51"/>
      <c r="G47" s="51"/>
      <c r="H47" s="82"/>
      <c r="I47" s="96"/>
      <c r="J47" s="672">
        <f>第二面!L51</f>
        <v>0</v>
      </c>
      <c r="K47" s="672"/>
      <c r="L47" s="673" t="s">
        <v>324</v>
      </c>
      <c r="M47" s="673"/>
      <c r="N47" s="673"/>
      <c r="O47" s="673"/>
      <c r="P47" s="673"/>
      <c r="Q47" s="672">
        <f>第二面!T51</f>
        <v>0</v>
      </c>
      <c r="R47" s="672"/>
      <c r="S47" s="672"/>
      <c r="T47" s="673" t="s">
        <v>323</v>
      </c>
      <c r="U47" s="673"/>
      <c r="V47" s="673"/>
      <c r="W47" s="673"/>
      <c r="X47" s="672">
        <f>第二面!AA51</f>
        <v>0</v>
      </c>
      <c r="Y47" s="672"/>
      <c r="Z47" s="672"/>
      <c r="AA47" s="672"/>
      <c r="AB47" s="672"/>
      <c r="AC47" s="82" t="s">
        <v>5</v>
      </c>
    </row>
    <row r="48" spans="1:29" ht="15" customHeight="1" x14ac:dyDescent="0.15">
      <c r="A48" s="51"/>
      <c r="B48" s="51"/>
      <c r="C48" s="51"/>
      <c r="D48" s="51"/>
      <c r="E48" s="51"/>
      <c r="F48" s="51"/>
      <c r="G48" s="51"/>
      <c r="H48" s="676">
        <f>第二面!K52</f>
        <v>0</v>
      </c>
      <c r="I48" s="676"/>
      <c r="J48" s="676"/>
      <c r="K48" s="676"/>
      <c r="L48" s="676"/>
      <c r="M48" s="676"/>
      <c r="N48" s="676"/>
      <c r="O48" s="676"/>
      <c r="P48" s="676"/>
      <c r="Q48" s="676"/>
      <c r="R48" s="676"/>
      <c r="S48" s="676"/>
      <c r="T48" s="676"/>
      <c r="U48" s="676"/>
      <c r="V48" s="676"/>
      <c r="W48" s="676"/>
      <c r="X48" s="676"/>
      <c r="Y48" s="676"/>
      <c r="Z48" s="676"/>
      <c r="AA48" s="676"/>
      <c r="AB48" s="676"/>
      <c r="AC48" s="676"/>
    </row>
    <row r="49" spans="1:29" ht="15" customHeight="1" x14ac:dyDescent="0.15">
      <c r="A49" s="51"/>
      <c r="B49" s="51" t="s">
        <v>22</v>
      </c>
      <c r="C49" s="51"/>
      <c r="D49" s="51"/>
      <c r="E49" s="51"/>
      <c r="F49" s="51"/>
      <c r="G49" s="51"/>
      <c r="H49" s="674">
        <f>第二面!K53</f>
        <v>0</v>
      </c>
      <c r="I49" s="674"/>
      <c r="J49" s="674"/>
      <c r="K49" s="84" t="s">
        <v>322</v>
      </c>
      <c r="L49" s="96"/>
      <c r="M49" s="96"/>
      <c r="N49" s="84"/>
      <c r="O49" s="677">
        <f>第二面!K54</f>
        <v>0</v>
      </c>
      <c r="P49" s="677"/>
      <c r="Q49" s="677"/>
      <c r="R49" s="677"/>
      <c r="S49" s="677"/>
      <c r="T49" s="677"/>
      <c r="U49" s="677"/>
      <c r="V49" s="677"/>
      <c r="W49" s="677"/>
      <c r="X49" s="677"/>
      <c r="Y49" s="677"/>
      <c r="Z49" s="677"/>
      <c r="AA49" s="677"/>
      <c r="AB49" s="677"/>
      <c r="AC49" s="677"/>
    </row>
    <row r="50" spans="1:29" ht="15" customHeight="1" x14ac:dyDescent="0.15">
      <c r="A50" s="51"/>
      <c r="B50" s="51" t="s">
        <v>24</v>
      </c>
      <c r="C50" s="51"/>
      <c r="D50" s="51"/>
      <c r="E50" s="51"/>
      <c r="F50" s="51"/>
      <c r="G50" s="51"/>
      <c r="H50" s="677">
        <f>第二面!K55</f>
        <v>0</v>
      </c>
      <c r="I50" s="677"/>
      <c r="J50" s="677"/>
      <c r="K50" s="677"/>
      <c r="L50" s="677"/>
      <c r="M50" s="85"/>
      <c r="N50" s="85"/>
      <c r="O50" s="85"/>
      <c r="P50" s="85"/>
      <c r="Q50" s="85"/>
      <c r="R50" s="85"/>
      <c r="S50" s="85"/>
      <c r="T50" s="85"/>
      <c r="U50" s="85"/>
      <c r="V50" s="85"/>
      <c r="W50" s="85"/>
      <c r="X50" s="85"/>
      <c r="Y50" s="85"/>
      <c r="Z50" s="85"/>
      <c r="AA50" s="85"/>
      <c r="AB50" s="85"/>
      <c r="AC50" s="85"/>
    </row>
    <row r="51" spans="1:29" ht="15" customHeight="1" x14ac:dyDescent="0.15">
      <c r="A51" s="50"/>
      <c r="B51" s="50" t="s">
        <v>321</v>
      </c>
      <c r="C51" s="50"/>
      <c r="D51" s="50"/>
      <c r="E51" s="50"/>
      <c r="F51" s="50"/>
      <c r="G51" s="50"/>
      <c r="H51" s="105"/>
      <c r="I51" s="105"/>
      <c r="J51" s="105"/>
      <c r="K51" s="105"/>
      <c r="L51" s="675">
        <f>第二面!K56</f>
        <v>0</v>
      </c>
      <c r="M51" s="675"/>
      <c r="N51" s="675"/>
      <c r="O51" s="675"/>
      <c r="P51" s="675"/>
      <c r="Q51" s="675"/>
      <c r="R51" s="675"/>
      <c r="S51" s="675"/>
      <c r="T51" s="675"/>
      <c r="U51" s="675"/>
      <c r="V51" s="675"/>
      <c r="W51" s="675"/>
      <c r="X51" s="675"/>
      <c r="Y51" s="675"/>
      <c r="Z51" s="675"/>
      <c r="AA51" s="675"/>
      <c r="AB51" s="675"/>
      <c r="AC51" s="675"/>
    </row>
    <row r="53" spans="1:29" x14ac:dyDescent="0.15">
      <c r="A53" s="54" t="s">
        <v>31</v>
      </c>
      <c r="B53" s="54"/>
      <c r="C53" s="54"/>
      <c r="D53" s="54"/>
      <c r="E53" s="54"/>
      <c r="F53" s="54"/>
      <c r="G53" s="54"/>
      <c r="H53" s="54"/>
      <c r="I53" s="54"/>
      <c r="J53" s="74"/>
      <c r="K53" s="74"/>
      <c r="L53" s="74"/>
      <c r="M53" s="74"/>
      <c r="N53" s="74"/>
      <c r="O53" s="74"/>
      <c r="P53" s="74"/>
      <c r="Q53" s="74"/>
      <c r="R53" s="74"/>
      <c r="S53" s="74"/>
      <c r="T53" s="74"/>
      <c r="U53" s="74"/>
      <c r="V53" s="74"/>
      <c r="W53" s="74"/>
      <c r="X53" s="74"/>
      <c r="Y53" s="74"/>
      <c r="Z53" s="74"/>
      <c r="AA53" s="74"/>
      <c r="AB53" s="74"/>
      <c r="AC53" s="74"/>
    </row>
    <row r="54" spans="1:29" x14ac:dyDescent="0.15">
      <c r="A54" s="51" t="s">
        <v>32</v>
      </c>
      <c r="B54" s="51"/>
      <c r="C54" s="51"/>
      <c r="D54" s="51"/>
      <c r="E54" s="51"/>
      <c r="F54" s="51"/>
      <c r="G54" s="51"/>
      <c r="H54" s="51"/>
      <c r="I54" s="51"/>
      <c r="J54" s="57"/>
      <c r="K54" s="57"/>
      <c r="L54" s="57"/>
      <c r="M54" s="57"/>
      <c r="N54" s="57"/>
      <c r="O54" s="57"/>
      <c r="P54" s="57"/>
      <c r="Q54" s="57"/>
      <c r="R54" s="57"/>
      <c r="S54" s="57"/>
      <c r="T54" s="57"/>
      <c r="U54" s="56"/>
      <c r="V54" s="56"/>
      <c r="W54" s="56"/>
      <c r="X54" s="56"/>
      <c r="Y54" s="56"/>
      <c r="Z54" s="56"/>
      <c r="AA54" s="56"/>
      <c r="AB54" s="56"/>
      <c r="AC54" s="56"/>
    </row>
    <row r="55" spans="1:29" x14ac:dyDescent="0.15">
      <c r="A55" s="168" t="str">
        <f>第二面!A62</f>
        <v>□</v>
      </c>
      <c r="B55" s="51" t="s">
        <v>34</v>
      </c>
      <c r="C55" s="51"/>
      <c r="D55" s="51"/>
      <c r="E55" s="51"/>
      <c r="F55" s="51"/>
      <c r="G55" s="51"/>
      <c r="H55" s="51"/>
      <c r="I55" s="51"/>
      <c r="J55" s="57"/>
      <c r="K55" s="57"/>
      <c r="L55" s="57"/>
      <c r="M55" s="57"/>
      <c r="N55" s="57"/>
      <c r="O55" s="57"/>
      <c r="P55" s="57"/>
      <c r="Q55" s="57"/>
      <c r="R55" s="57"/>
      <c r="S55" s="57"/>
      <c r="T55" s="57"/>
      <c r="U55" s="56"/>
      <c r="V55" s="56"/>
      <c r="W55" s="56"/>
      <c r="X55" s="56"/>
      <c r="Y55" s="56"/>
      <c r="Z55" s="56"/>
      <c r="AA55" s="56"/>
      <c r="AB55" s="56"/>
      <c r="AC55" s="56"/>
    </row>
    <row r="56" spans="1:29" x14ac:dyDescent="0.15">
      <c r="A56" s="51" t="s">
        <v>35</v>
      </c>
      <c r="B56" s="51"/>
      <c r="C56" s="51"/>
      <c r="D56" s="51"/>
      <c r="E56" s="51"/>
      <c r="F56" s="52"/>
      <c r="G56" s="52"/>
      <c r="H56" s="52"/>
      <c r="I56" s="52"/>
      <c r="J56" s="52"/>
      <c r="K56" s="52"/>
      <c r="L56" s="52"/>
      <c r="M56" s="692">
        <f>第二面!N63</f>
        <v>0</v>
      </c>
      <c r="N56" s="692"/>
      <c r="O56" s="692"/>
      <c r="P56" s="692"/>
      <c r="Q56" s="692"/>
      <c r="R56" s="692"/>
      <c r="S56" s="692"/>
      <c r="T56" s="692"/>
      <c r="U56" s="692"/>
      <c r="V56" s="692"/>
      <c r="W56" s="692"/>
      <c r="X56" s="692"/>
      <c r="Y56" s="692"/>
      <c r="Z56" s="692"/>
      <c r="AA56" s="692"/>
      <c r="AB56" s="692"/>
      <c r="AC56" s="692"/>
    </row>
    <row r="57" spans="1:29" x14ac:dyDescent="0.15">
      <c r="A57" s="51" t="s">
        <v>36</v>
      </c>
      <c r="B57" s="51"/>
      <c r="C57" s="51"/>
      <c r="D57" s="51"/>
      <c r="E57" s="51"/>
      <c r="F57" s="53"/>
      <c r="G57" s="53"/>
      <c r="H57" s="53"/>
      <c r="I57" s="53"/>
      <c r="J57" s="58"/>
      <c r="K57" s="58"/>
      <c r="L57" s="58"/>
      <c r="M57" s="96" t="s">
        <v>37</v>
      </c>
      <c r="N57" s="672">
        <f>第二面!O64</f>
        <v>0</v>
      </c>
      <c r="O57" s="672"/>
      <c r="P57" s="672"/>
      <c r="Q57" s="672"/>
      <c r="R57" s="672"/>
      <c r="S57" s="672"/>
      <c r="T57" s="82" t="s">
        <v>5</v>
      </c>
      <c r="U57" s="96"/>
      <c r="V57" s="96"/>
      <c r="W57" s="96"/>
      <c r="X57" s="96"/>
      <c r="Y57" s="96"/>
      <c r="Z57" s="96"/>
      <c r="AA57" s="96"/>
      <c r="AB57" s="96"/>
      <c r="AC57" s="96"/>
    </row>
    <row r="58" spans="1:29" x14ac:dyDescent="0.15">
      <c r="A58" s="168" t="str">
        <f>第二面!A65</f>
        <v>□</v>
      </c>
      <c r="B58" s="51" t="s">
        <v>38</v>
      </c>
      <c r="C58" s="51"/>
      <c r="D58" s="51"/>
      <c r="E58" s="51"/>
      <c r="F58" s="51"/>
      <c r="G58" s="51"/>
      <c r="H58" s="51"/>
      <c r="I58" s="51"/>
      <c r="J58" s="57"/>
      <c r="K58" s="57"/>
      <c r="L58" s="57"/>
      <c r="M58" s="85"/>
      <c r="N58" s="85"/>
      <c r="O58" s="85"/>
      <c r="P58" s="85"/>
      <c r="Q58" s="85"/>
      <c r="R58" s="85"/>
      <c r="S58" s="85"/>
      <c r="T58" s="85"/>
      <c r="U58" s="85"/>
      <c r="V58" s="85"/>
      <c r="W58" s="85"/>
      <c r="X58" s="85"/>
      <c r="Y58" s="85"/>
      <c r="Z58" s="85"/>
      <c r="AA58" s="85"/>
      <c r="AB58" s="85"/>
      <c r="AC58" s="85"/>
    </row>
    <row r="59" spans="1:29" x14ac:dyDescent="0.15">
      <c r="A59" s="51" t="s">
        <v>35</v>
      </c>
      <c r="B59" s="51"/>
      <c r="C59" s="51"/>
      <c r="D59" s="51"/>
      <c r="E59" s="51"/>
      <c r="F59" s="52"/>
      <c r="G59" s="52"/>
      <c r="H59" s="52"/>
      <c r="I59" s="52"/>
      <c r="J59" s="52"/>
      <c r="K59" s="52"/>
      <c r="L59" s="52"/>
      <c r="M59" s="692">
        <f>第二面!N66</f>
        <v>0</v>
      </c>
      <c r="N59" s="692"/>
      <c r="O59" s="692"/>
      <c r="P59" s="692"/>
      <c r="Q59" s="692"/>
      <c r="R59" s="692"/>
      <c r="S59" s="692"/>
      <c r="T59" s="692"/>
      <c r="U59" s="692"/>
      <c r="V59" s="692"/>
      <c r="W59" s="692"/>
      <c r="X59" s="692"/>
      <c r="Y59" s="692"/>
      <c r="Z59" s="692"/>
      <c r="AA59" s="692"/>
      <c r="AB59" s="692"/>
      <c r="AC59" s="692"/>
    </row>
    <row r="60" spans="1:29" x14ac:dyDescent="0.15">
      <c r="A60" s="51" t="s">
        <v>36</v>
      </c>
      <c r="B60" s="51"/>
      <c r="C60" s="51"/>
      <c r="D60" s="51"/>
      <c r="E60" s="51"/>
      <c r="F60" s="53"/>
      <c r="G60" s="53"/>
      <c r="H60" s="53"/>
      <c r="I60" s="53"/>
      <c r="J60" s="58"/>
      <c r="K60" s="58"/>
      <c r="L60" s="58"/>
      <c r="M60" s="96" t="s">
        <v>37</v>
      </c>
      <c r="N60" s="672">
        <f>第二面!O67</f>
        <v>0</v>
      </c>
      <c r="O60" s="672"/>
      <c r="P60" s="672"/>
      <c r="Q60" s="672"/>
      <c r="R60" s="672"/>
      <c r="S60" s="672"/>
      <c r="T60" s="82" t="s">
        <v>5</v>
      </c>
      <c r="U60" s="96"/>
      <c r="V60" s="96"/>
      <c r="W60" s="96"/>
      <c r="X60" s="96"/>
      <c r="Y60" s="96"/>
      <c r="Z60" s="96"/>
      <c r="AA60" s="96"/>
      <c r="AB60" s="96"/>
      <c r="AC60" s="96"/>
    </row>
    <row r="61" spans="1:29" x14ac:dyDescent="0.15">
      <c r="A61" s="168" t="str">
        <f>第二面!A68</f>
        <v>□</v>
      </c>
      <c r="B61" s="51" t="s">
        <v>39</v>
      </c>
      <c r="C61" s="51"/>
      <c r="D61" s="51"/>
      <c r="E61" s="51"/>
      <c r="F61" s="51"/>
      <c r="G61" s="51"/>
      <c r="H61" s="51"/>
      <c r="I61" s="51"/>
      <c r="J61" s="57"/>
      <c r="K61" s="57"/>
      <c r="L61" s="57"/>
      <c r="M61" s="85"/>
      <c r="N61" s="85"/>
      <c r="O61" s="85"/>
      <c r="P61" s="85"/>
      <c r="Q61" s="85"/>
      <c r="R61" s="85"/>
      <c r="S61" s="85"/>
      <c r="T61" s="85"/>
      <c r="U61" s="85"/>
      <c r="V61" s="85"/>
      <c r="W61" s="85"/>
      <c r="X61" s="85"/>
      <c r="Y61" s="85"/>
      <c r="Z61" s="85"/>
      <c r="AA61" s="85"/>
      <c r="AB61" s="85"/>
      <c r="AC61" s="85"/>
    </row>
    <row r="62" spans="1:29" x14ac:dyDescent="0.15">
      <c r="A62" s="51" t="s">
        <v>35</v>
      </c>
      <c r="B62" s="51"/>
      <c r="C62" s="51"/>
      <c r="D62" s="51"/>
      <c r="E62" s="51"/>
      <c r="F62" s="52"/>
      <c r="G62" s="52"/>
      <c r="H62" s="52"/>
      <c r="I62" s="52"/>
      <c r="J62" s="52"/>
      <c r="K62" s="52"/>
      <c r="L62" s="52"/>
      <c r="M62" s="692">
        <f>第二面!N69</f>
        <v>0</v>
      </c>
      <c r="N62" s="692"/>
      <c r="O62" s="692"/>
      <c r="P62" s="692"/>
      <c r="Q62" s="692"/>
      <c r="R62" s="692"/>
      <c r="S62" s="692"/>
      <c r="T62" s="692"/>
      <c r="U62" s="692"/>
      <c r="V62" s="692"/>
      <c r="W62" s="692"/>
      <c r="X62" s="692"/>
      <c r="Y62" s="692"/>
      <c r="Z62" s="692"/>
      <c r="AA62" s="692"/>
      <c r="AB62" s="692"/>
      <c r="AC62" s="692"/>
    </row>
    <row r="63" spans="1:29" x14ac:dyDescent="0.15">
      <c r="A63" s="51" t="s">
        <v>40</v>
      </c>
      <c r="B63" s="51"/>
      <c r="C63" s="51"/>
      <c r="D63" s="51"/>
      <c r="E63" s="51"/>
      <c r="F63" s="53"/>
      <c r="G63" s="53"/>
      <c r="H63" s="53"/>
      <c r="I63" s="53"/>
      <c r="J63" s="58"/>
      <c r="K63" s="58"/>
      <c r="L63" s="58"/>
      <c r="M63" s="96" t="s">
        <v>37</v>
      </c>
      <c r="N63" s="672">
        <f>第二面!O70</f>
        <v>0</v>
      </c>
      <c r="O63" s="672"/>
      <c r="P63" s="672"/>
      <c r="Q63" s="672"/>
      <c r="R63" s="672"/>
      <c r="S63" s="672"/>
      <c r="T63" s="82" t="s">
        <v>5</v>
      </c>
      <c r="U63" s="96"/>
      <c r="V63" s="96"/>
      <c r="W63" s="96"/>
      <c r="X63" s="96"/>
      <c r="Y63" s="96"/>
      <c r="Z63" s="96"/>
      <c r="AA63" s="96"/>
      <c r="AB63" s="96"/>
      <c r="AC63" s="96"/>
    </row>
    <row r="64" spans="1:29" x14ac:dyDescent="0.15">
      <c r="A64" s="51" t="s">
        <v>35</v>
      </c>
      <c r="B64" s="51"/>
      <c r="C64" s="51"/>
      <c r="D64" s="51"/>
      <c r="E64" s="51"/>
      <c r="F64" s="52"/>
      <c r="G64" s="52"/>
      <c r="H64" s="52"/>
      <c r="I64" s="52"/>
      <c r="J64" s="52"/>
      <c r="K64" s="52"/>
      <c r="L64" s="52"/>
      <c r="M64" s="692">
        <f>第二面!N71</f>
        <v>0</v>
      </c>
      <c r="N64" s="692"/>
      <c r="O64" s="692"/>
      <c r="P64" s="692"/>
      <c r="Q64" s="692"/>
      <c r="R64" s="692"/>
      <c r="S64" s="692"/>
      <c r="T64" s="692"/>
      <c r="U64" s="692"/>
      <c r="V64" s="692"/>
      <c r="W64" s="692"/>
      <c r="X64" s="692"/>
      <c r="Y64" s="692"/>
      <c r="Z64" s="692"/>
      <c r="AA64" s="692"/>
      <c r="AB64" s="692"/>
      <c r="AC64" s="692"/>
    </row>
    <row r="65" spans="1:29" x14ac:dyDescent="0.15">
      <c r="A65" s="51" t="s">
        <v>40</v>
      </c>
      <c r="B65" s="51"/>
      <c r="C65" s="51"/>
      <c r="D65" s="51"/>
      <c r="E65" s="51"/>
      <c r="F65" s="53"/>
      <c r="G65" s="53"/>
      <c r="H65" s="53"/>
      <c r="I65" s="53"/>
      <c r="J65" s="58"/>
      <c r="K65" s="58"/>
      <c r="L65" s="58"/>
      <c r="M65" s="96" t="s">
        <v>37</v>
      </c>
      <c r="N65" s="672">
        <f>第二面!O72</f>
        <v>0</v>
      </c>
      <c r="O65" s="672"/>
      <c r="P65" s="672"/>
      <c r="Q65" s="672"/>
      <c r="R65" s="672"/>
      <c r="S65" s="672"/>
      <c r="T65" s="82" t="s">
        <v>5</v>
      </c>
      <c r="U65" s="96"/>
      <c r="V65" s="96"/>
      <c r="W65" s="96"/>
      <c r="X65" s="96"/>
      <c r="Y65" s="96"/>
      <c r="Z65" s="96"/>
      <c r="AA65" s="96"/>
      <c r="AB65" s="96"/>
      <c r="AC65" s="96"/>
    </row>
    <row r="66" spans="1:29" x14ac:dyDescent="0.15">
      <c r="A66" s="51" t="s">
        <v>35</v>
      </c>
      <c r="B66" s="51"/>
      <c r="C66" s="51"/>
      <c r="D66" s="51"/>
      <c r="E66" s="51"/>
      <c r="F66" s="52"/>
      <c r="G66" s="52"/>
      <c r="H66" s="52"/>
      <c r="I66" s="52"/>
      <c r="J66" s="52"/>
      <c r="K66" s="52"/>
      <c r="L66" s="52"/>
      <c r="M66" s="692">
        <f>第二面!N73</f>
        <v>0</v>
      </c>
      <c r="N66" s="692"/>
      <c r="O66" s="692"/>
      <c r="P66" s="692"/>
      <c r="Q66" s="692"/>
      <c r="R66" s="692"/>
      <c r="S66" s="692"/>
      <c r="T66" s="692"/>
      <c r="U66" s="692"/>
      <c r="V66" s="692"/>
      <c r="W66" s="692"/>
      <c r="X66" s="692"/>
      <c r="Y66" s="692"/>
      <c r="Z66" s="692"/>
      <c r="AA66" s="692"/>
      <c r="AB66" s="692"/>
      <c r="AC66" s="692"/>
    </row>
    <row r="67" spans="1:29" x14ac:dyDescent="0.15">
      <c r="A67" s="51" t="s">
        <v>40</v>
      </c>
      <c r="B67" s="51"/>
      <c r="C67" s="51"/>
      <c r="D67" s="51"/>
      <c r="E67" s="51"/>
      <c r="F67" s="53"/>
      <c r="G67" s="53"/>
      <c r="H67" s="53"/>
      <c r="I67" s="53"/>
      <c r="J67" s="58"/>
      <c r="K67" s="58"/>
      <c r="L67" s="58"/>
      <c r="M67" s="96" t="s">
        <v>37</v>
      </c>
      <c r="N67" s="672">
        <f>第二面!O74</f>
        <v>0</v>
      </c>
      <c r="O67" s="672"/>
      <c r="P67" s="672"/>
      <c r="Q67" s="672"/>
      <c r="R67" s="672"/>
      <c r="S67" s="672"/>
      <c r="T67" s="82" t="s">
        <v>5</v>
      </c>
      <c r="U67" s="96"/>
      <c r="V67" s="96"/>
      <c r="W67" s="96"/>
      <c r="X67" s="96"/>
      <c r="Y67" s="96"/>
      <c r="Z67" s="96"/>
      <c r="AA67" s="96"/>
      <c r="AB67" s="96"/>
      <c r="AC67" s="96"/>
    </row>
    <row r="68" spans="1:29" x14ac:dyDescent="0.15">
      <c r="A68" s="168" t="str">
        <f>第二面!A75</f>
        <v>□</v>
      </c>
      <c r="B68" s="51" t="s">
        <v>41</v>
      </c>
      <c r="C68" s="51"/>
      <c r="D68" s="51"/>
      <c r="E68" s="51"/>
      <c r="F68" s="51"/>
      <c r="G68" s="51"/>
      <c r="H68" s="51"/>
      <c r="I68" s="51"/>
      <c r="J68" s="57"/>
      <c r="K68" s="57"/>
      <c r="L68" s="57"/>
      <c r="M68" s="85"/>
      <c r="N68" s="85"/>
      <c r="O68" s="85"/>
      <c r="P68" s="85"/>
      <c r="Q68" s="85"/>
      <c r="R68" s="85"/>
      <c r="S68" s="85"/>
      <c r="T68" s="85"/>
      <c r="U68" s="85"/>
      <c r="V68" s="85"/>
      <c r="W68" s="85"/>
      <c r="X68" s="85"/>
      <c r="Y68" s="85"/>
      <c r="Z68" s="85"/>
      <c r="AA68" s="85"/>
      <c r="AB68" s="85"/>
      <c r="AC68" s="85"/>
    </row>
    <row r="69" spans="1:29" x14ac:dyDescent="0.15">
      <c r="A69" s="51" t="s">
        <v>35</v>
      </c>
      <c r="B69" s="51"/>
      <c r="C69" s="51"/>
      <c r="D69" s="51"/>
      <c r="E69" s="51"/>
      <c r="F69" s="52"/>
      <c r="G69" s="52"/>
      <c r="H69" s="52"/>
      <c r="I69" s="52"/>
      <c r="J69" s="52"/>
      <c r="K69" s="52"/>
      <c r="L69" s="52"/>
      <c r="M69" s="692">
        <f>第二面!N76</f>
        <v>0</v>
      </c>
      <c r="N69" s="692"/>
      <c r="O69" s="692"/>
      <c r="P69" s="692"/>
      <c r="Q69" s="692"/>
      <c r="R69" s="692"/>
      <c r="S69" s="692"/>
      <c r="T69" s="692"/>
      <c r="U69" s="692"/>
      <c r="V69" s="692"/>
      <c r="W69" s="692"/>
      <c r="X69" s="692"/>
      <c r="Y69" s="692"/>
      <c r="Z69" s="692"/>
      <c r="AA69" s="692"/>
      <c r="AB69" s="692"/>
      <c r="AC69" s="692"/>
    </row>
    <row r="70" spans="1:29" x14ac:dyDescent="0.15">
      <c r="A70" s="51" t="s">
        <v>40</v>
      </c>
      <c r="B70" s="51"/>
      <c r="C70" s="51"/>
      <c r="D70" s="51"/>
      <c r="E70" s="51"/>
      <c r="F70" s="53"/>
      <c r="G70" s="53"/>
      <c r="H70" s="53"/>
      <c r="I70" s="53"/>
      <c r="J70" s="58"/>
      <c r="K70" s="58"/>
      <c r="L70" s="58"/>
      <c r="M70" s="96" t="s">
        <v>37</v>
      </c>
      <c r="N70" s="672">
        <f>第二面!O77</f>
        <v>0</v>
      </c>
      <c r="O70" s="672"/>
      <c r="P70" s="672"/>
      <c r="Q70" s="672"/>
      <c r="R70" s="672"/>
      <c r="S70" s="672"/>
      <c r="T70" s="82" t="s">
        <v>5</v>
      </c>
      <c r="U70" s="96"/>
      <c r="V70" s="96"/>
      <c r="W70" s="96"/>
      <c r="X70" s="96"/>
      <c r="Y70" s="96"/>
      <c r="Z70" s="96"/>
      <c r="AA70" s="96"/>
      <c r="AB70" s="96"/>
      <c r="AC70" s="96"/>
    </row>
    <row r="71" spans="1:29" x14ac:dyDescent="0.15">
      <c r="A71" s="51" t="s">
        <v>35</v>
      </c>
      <c r="B71" s="51"/>
      <c r="C71" s="51"/>
      <c r="D71" s="51"/>
      <c r="E71" s="51"/>
      <c r="F71" s="52"/>
      <c r="G71" s="52"/>
      <c r="H71" s="52"/>
      <c r="I71" s="52"/>
      <c r="J71" s="52"/>
      <c r="K71" s="52"/>
      <c r="L71" s="52"/>
      <c r="M71" s="692">
        <f>第二面!N78</f>
        <v>0</v>
      </c>
      <c r="N71" s="692"/>
      <c r="O71" s="692"/>
      <c r="P71" s="692"/>
      <c r="Q71" s="692"/>
      <c r="R71" s="692"/>
      <c r="S71" s="692"/>
      <c r="T71" s="692"/>
      <c r="U71" s="692"/>
      <c r="V71" s="692"/>
      <c r="W71" s="692"/>
      <c r="X71" s="692"/>
      <c r="Y71" s="692"/>
      <c r="Z71" s="692"/>
      <c r="AA71" s="692"/>
      <c r="AB71" s="692"/>
      <c r="AC71" s="692"/>
    </row>
    <row r="72" spans="1:29" x14ac:dyDescent="0.15">
      <c r="A72" s="51" t="s">
        <v>40</v>
      </c>
      <c r="B72" s="51"/>
      <c r="C72" s="51"/>
      <c r="D72" s="51"/>
      <c r="E72" s="51"/>
      <c r="F72" s="53"/>
      <c r="G72" s="53"/>
      <c r="H72" s="53"/>
      <c r="I72" s="53"/>
      <c r="J72" s="58"/>
      <c r="K72" s="58"/>
      <c r="L72" s="58"/>
      <c r="M72" s="96" t="s">
        <v>37</v>
      </c>
      <c r="N72" s="672">
        <f>第二面!O79</f>
        <v>0</v>
      </c>
      <c r="O72" s="672"/>
      <c r="P72" s="672"/>
      <c r="Q72" s="672"/>
      <c r="R72" s="672"/>
      <c r="S72" s="672"/>
      <c r="T72" s="82" t="s">
        <v>5</v>
      </c>
      <c r="U72" s="96"/>
      <c r="V72" s="96"/>
      <c r="W72" s="96"/>
      <c r="X72" s="96"/>
      <c r="Y72" s="96"/>
      <c r="Z72" s="96"/>
      <c r="AA72" s="96"/>
      <c r="AB72" s="96"/>
      <c r="AC72" s="96"/>
    </row>
    <row r="73" spans="1:29" x14ac:dyDescent="0.15">
      <c r="A73" s="51" t="s">
        <v>35</v>
      </c>
      <c r="B73" s="51"/>
      <c r="C73" s="51"/>
      <c r="D73" s="51"/>
      <c r="E73" s="51"/>
      <c r="F73" s="52"/>
      <c r="G73" s="52"/>
      <c r="H73" s="52"/>
      <c r="I73" s="52"/>
      <c r="J73" s="52"/>
      <c r="K73" s="52"/>
      <c r="L73" s="52"/>
      <c r="M73" s="692">
        <f>第二面!N80</f>
        <v>0</v>
      </c>
      <c r="N73" s="692"/>
      <c r="O73" s="692"/>
      <c r="P73" s="692"/>
      <c r="Q73" s="692"/>
      <c r="R73" s="692"/>
      <c r="S73" s="692"/>
      <c r="T73" s="692"/>
      <c r="U73" s="692"/>
      <c r="V73" s="692"/>
      <c r="W73" s="692"/>
      <c r="X73" s="692"/>
      <c r="Y73" s="692"/>
      <c r="Z73" s="692"/>
      <c r="AA73" s="692"/>
      <c r="AB73" s="692"/>
      <c r="AC73" s="692"/>
    </row>
    <row r="74" spans="1:29" x14ac:dyDescent="0.15">
      <c r="A74" s="51" t="s">
        <v>40</v>
      </c>
      <c r="B74" s="51"/>
      <c r="C74" s="51"/>
      <c r="D74" s="51"/>
      <c r="E74" s="51"/>
      <c r="F74" s="53"/>
      <c r="G74" s="53"/>
      <c r="H74" s="53"/>
      <c r="I74" s="53"/>
      <c r="J74" s="58"/>
      <c r="K74" s="58"/>
      <c r="L74" s="58"/>
      <c r="M74" s="96" t="s">
        <v>37</v>
      </c>
      <c r="N74" s="672">
        <f>第二面!O81</f>
        <v>0</v>
      </c>
      <c r="O74" s="672"/>
      <c r="P74" s="672"/>
      <c r="Q74" s="672"/>
      <c r="R74" s="672"/>
      <c r="S74" s="672"/>
      <c r="T74" s="82" t="s">
        <v>5</v>
      </c>
      <c r="U74" s="96"/>
      <c r="V74" s="96"/>
      <c r="W74" s="96"/>
      <c r="X74" s="96"/>
      <c r="Y74" s="96"/>
      <c r="Z74" s="96"/>
      <c r="AA74" s="96"/>
      <c r="AB74" s="96"/>
      <c r="AC74" s="96"/>
    </row>
    <row r="75" spans="1:29" x14ac:dyDescent="0.15">
      <c r="A75" s="51"/>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row>
    <row r="76" spans="1:29" x14ac:dyDescent="0.15">
      <c r="A76" s="176" t="s">
        <v>42</v>
      </c>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row>
    <row r="77" spans="1:29" x14ac:dyDescent="0.15">
      <c r="A77" s="177"/>
      <c r="B77" s="177" t="s">
        <v>43</v>
      </c>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row>
    <row r="78" spans="1:29" x14ac:dyDescent="0.15">
      <c r="A78" s="177"/>
      <c r="B78" s="177" t="s">
        <v>44</v>
      </c>
      <c r="C78" s="177"/>
      <c r="D78" s="177"/>
      <c r="E78" s="177"/>
      <c r="F78" s="177"/>
      <c r="G78" s="177"/>
      <c r="H78" s="693">
        <f>第二面!K85</f>
        <v>0</v>
      </c>
      <c r="I78" s="693"/>
      <c r="J78" s="693"/>
      <c r="K78" s="693"/>
      <c r="L78" s="693"/>
      <c r="M78" s="693"/>
      <c r="N78" s="693"/>
      <c r="O78" s="693"/>
      <c r="P78" s="693"/>
      <c r="Q78" s="693"/>
      <c r="R78" s="693"/>
      <c r="S78" s="693"/>
      <c r="T78" s="693"/>
      <c r="U78" s="693"/>
      <c r="V78" s="693"/>
      <c r="W78" s="693"/>
      <c r="X78" s="693"/>
      <c r="Y78" s="693"/>
      <c r="Z78" s="693"/>
      <c r="AA78" s="693"/>
      <c r="AB78" s="693"/>
      <c r="AC78" s="693"/>
    </row>
    <row r="79" spans="1:29" x14ac:dyDescent="0.15">
      <c r="A79" s="177"/>
      <c r="B79" s="177" t="s">
        <v>45</v>
      </c>
      <c r="C79" s="177"/>
      <c r="D79" s="177"/>
      <c r="E79" s="177"/>
      <c r="F79" s="177"/>
      <c r="G79" s="177"/>
      <c r="H79" s="693">
        <f>第二面!K86</f>
        <v>0</v>
      </c>
      <c r="I79" s="693"/>
      <c r="J79" s="693"/>
      <c r="K79" s="693"/>
      <c r="L79" s="693"/>
      <c r="M79" s="693"/>
      <c r="N79" s="693"/>
      <c r="O79" s="693"/>
      <c r="P79" s="693"/>
      <c r="Q79" s="693"/>
      <c r="R79" s="693"/>
      <c r="S79" s="693"/>
      <c r="T79" s="693"/>
      <c r="U79" s="693"/>
      <c r="V79" s="693"/>
      <c r="W79" s="693"/>
      <c r="X79" s="693"/>
      <c r="Y79" s="693"/>
      <c r="Z79" s="693"/>
      <c r="AA79" s="693"/>
      <c r="AB79" s="693"/>
      <c r="AC79" s="693"/>
    </row>
    <row r="80" spans="1:29" x14ac:dyDescent="0.15">
      <c r="A80" s="177"/>
      <c r="B80" s="177" t="s">
        <v>11</v>
      </c>
      <c r="C80" s="177"/>
      <c r="D80" s="177"/>
      <c r="E80" s="177"/>
      <c r="F80" s="177"/>
      <c r="G80" s="177"/>
      <c r="H80" s="178"/>
      <c r="I80" s="694">
        <f>第二面!K87</f>
        <v>0</v>
      </c>
      <c r="J80" s="695"/>
      <c r="K80" s="695"/>
      <c r="L80" s="86"/>
      <c r="M80" s="86"/>
      <c r="N80" s="86"/>
      <c r="O80" s="178"/>
      <c r="P80" s="178"/>
      <c r="Q80" s="178"/>
      <c r="R80" s="178"/>
      <c r="S80" s="178"/>
      <c r="T80" s="178"/>
      <c r="U80" s="178"/>
      <c r="V80" s="178"/>
      <c r="W80" s="178"/>
      <c r="X80" s="178"/>
      <c r="Y80" s="178"/>
      <c r="Z80" s="178"/>
      <c r="AA80" s="178"/>
      <c r="AB80" s="178"/>
      <c r="AC80" s="178"/>
    </row>
    <row r="81" spans="1:29" x14ac:dyDescent="0.15">
      <c r="A81" s="177"/>
      <c r="B81" s="177" t="s">
        <v>46</v>
      </c>
      <c r="C81" s="177"/>
      <c r="D81" s="177"/>
      <c r="E81" s="177"/>
      <c r="F81" s="177"/>
      <c r="G81" s="177"/>
      <c r="H81" s="693">
        <f>第二面!K88</f>
        <v>0</v>
      </c>
      <c r="I81" s="693"/>
      <c r="J81" s="693"/>
      <c r="K81" s="693"/>
      <c r="L81" s="693"/>
      <c r="M81" s="693"/>
      <c r="N81" s="693"/>
      <c r="O81" s="693"/>
      <c r="P81" s="693"/>
      <c r="Q81" s="693"/>
      <c r="R81" s="693"/>
      <c r="S81" s="693"/>
      <c r="T81" s="693"/>
      <c r="U81" s="693"/>
      <c r="V81" s="693"/>
      <c r="W81" s="693"/>
      <c r="X81" s="693"/>
      <c r="Y81" s="693"/>
      <c r="Z81" s="693"/>
      <c r="AA81" s="693"/>
      <c r="AB81" s="693"/>
      <c r="AC81" s="693"/>
    </row>
    <row r="82" spans="1:29" x14ac:dyDescent="0.15">
      <c r="A82" s="177"/>
      <c r="B82" s="177" t="s">
        <v>13</v>
      </c>
      <c r="C82" s="177"/>
      <c r="D82" s="177"/>
      <c r="E82" s="177"/>
      <c r="F82" s="177"/>
      <c r="G82" s="177"/>
      <c r="H82" s="696">
        <f>第二面!K89</f>
        <v>0</v>
      </c>
      <c r="I82" s="696"/>
      <c r="J82" s="696"/>
      <c r="K82" s="696"/>
      <c r="L82" s="696"/>
      <c r="M82" s="87"/>
      <c r="N82" s="87"/>
      <c r="O82" s="87"/>
      <c r="P82" s="87"/>
      <c r="Q82" s="87"/>
      <c r="R82" s="87"/>
      <c r="S82" s="87"/>
      <c r="T82" s="87"/>
      <c r="U82" s="87"/>
      <c r="V82" s="87"/>
      <c r="W82" s="87"/>
      <c r="X82" s="87"/>
      <c r="Y82" s="87"/>
      <c r="Z82" s="87"/>
      <c r="AA82" s="87"/>
      <c r="AB82" s="87"/>
      <c r="AC82" s="87"/>
    </row>
    <row r="83" spans="1:29" x14ac:dyDescent="0.15">
      <c r="A83" s="177"/>
      <c r="B83" s="177" t="s">
        <v>47</v>
      </c>
      <c r="C83" s="177"/>
      <c r="D83" s="177"/>
      <c r="E83" s="177"/>
      <c r="F83" s="177"/>
      <c r="G83" s="177"/>
      <c r="H83" s="696">
        <f>第二面!K90</f>
        <v>0</v>
      </c>
      <c r="I83" s="696"/>
      <c r="J83" s="696"/>
      <c r="K83" s="696"/>
      <c r="L83" s="696"/>
      <c r="M83" s="696"/>
      <c r="N83" s="696"/>
      <c r="O83" s="696"/>
      <c r="P83" s="696"/>
      <c r="Q83" s="696"/>
      <c r="R83" s="696"/>
      <c r="S83" s="696"/>
      <c r="T83" s="696"/>
      <c r="U83" s="696"/>
      <c r="V83" s="696"/>
      <c r="W83" s="696"/>
      <c r="X83" s="696"/>
      <c r="Y83" s="696"/>
      <c r="Z83" s="696"/>
      <c r="AA83" s="696"/>
      <c r="AB83" s="696"/>
      <c r="AC83" s="696"/>
    </row>
    <row r="84" spans="1:29" x14ac:dyDescent="0.15">
      <c r="A84" s="179"/>
      <c r="B84" s="179" t="s">
        <v>48</v>
      </c>
      <c r="C84" s="179"/>
      <c r="D84" s="179"/>
      <c r="E84" s="179"/>
      <c r="F84" s="179"/>
      <c r="G84" s="179"/>
      <c r="H84" s="180"/>
      <c r="I84" s="180"/>
      <c r="J84" s="181"/>
      <c r="K84" s="697">
        <f>第二面!K91</f>
        <v>0</v>
      </c>
      <c r="L84" s="697"/>
      <c r="M84" s="697"/>
      <c r="N84" s="697"/>
      <c r="O84" s="697"/>
      <c r="P84" s="697"/>
      <c r="Q84" s="697"/>
      <c r="R84" s="697"/>
      <c r="S84" s="697"/>
      <c r="T84" s="697"/>
      <c r="U84" s="697"/>
      <c r="V84" s="697"/>
      <c r="W84" s="697"/>
      <c r="X84" s="697"/>
      <c r="Y84" s="697"/>
      <c r="Z84" s="697"/>
      <c r="AA84" s="697"/>
      <c r="AB84" s="697"/>
      <c r="AC84" s="697"/>
    </row>
    <row r="85" spans="1:29" x14ac:dyDescent="0.15">
      <c r="A85" s="177"/>
      <c r="B85" s="177" t="s">
        <v>49</v>
      </c>
      <c r="C85" s="177"/>
      <c r="D85" s="177"/>
      <c r="E85" s="177"/>
      <c r="F85" s="177"/>
      <c r="G85" s="177"/>
      <c r="H85" s="178"/>
      <c r="I85" s="178"/>
      <c r="J85" s="178"/>
      <c r="K85" s="178"/>
      <c r="L85" s="178"/>
      <c r="M85" s="178"/>
      <c r="N85" s="178"/>
      <c r="O85" s="178"/>
      <c r="P85" s="178"/>
      <c r="Q85" s="178"/>
      <c r="R85" s="178"/>
      <c r="S85" s="178"/>
      <c r="T85" s="178"/>
      <c r="U85" s="178"/>
      <c r="V85" s="178"/>
      <c r="W85" s="178"/>
      <c r="X85" s="178"/>
      <c r="Y85" s="178"/>
      <c r="Z85" s="178"/>
      <c r="AA85" s="178"/>
      <c r="AB85" s="178"/>
      <c r="AC85" s="178"/>
    </row>
    <row r="86" spans="1:29" x14ac:dyDescent="0.15">
      <c r="A86" s="177"/>
      <c r="B86" s="177" t="s">
        <v>44</v>
      </c>
      <c r="C86" s="177"/>
      <c r="D86" s="177"/>
      <c r="E86" s="177"/>
      <c r="F86" s="177"/>
      <c r="G86" s="177"/>
      <c r="H86" s="693">
        <f>第二面!K94</f>
        <v>0</v>
      </c>
      <c r="I86" s="693"/>
      <c r="J86" s="693"/>
      <c r="K86" s="693"/>
      <c r="L86" s="693"/>
      <c r="M86" s="693"/>
      <c r="N86" s="693"/>
      <c r="O86" s="693"/>
      <c r="P86" s="693"/>
      <c r="Q86" s="693"/>
      <c r="R86" s="693"/>
      <c r="S86" s="693"/>
      <c r="T86" s="693"/>
      <c r="U86" s="693"/>
      <c r="V86" s="693"/>
      <c r="W86" s="693"/>
      <c r="X86" s="693"/>
      <c r="Y86" s="693"/>
      <c r="Z86" s="693"/>
      <c r="AA86" s="693"/>
      <c r="AB86" s="693"/>
      <c r="AC86" s="693"/>
    </row>
    <row r="87" spans="1:29" x14ac:dyDescent="0.15">
      <c r="A87" s="177"/>
      <c r="B87" s="177" t="s">
        <v>45</v>
      </c>
      <c r="C87" s="177"/>
      <c r="D87" s="177"/>
      <c r="E87" s="177"/>
      <c r="F87" s="177"/>
      <c r="G87" s="177"/>
      <c r="H87" s="693">
        <f>第二面!K95</f>
        <v>0</v>
      </c>
      <c r="I87" s="693"/>
      <c r="J87" s="693"/>
      <c r="K87" s="693"/>
      <c r="L87" s="693"/>
      <c r="M87" s="693"/>
      <c r="N87" s="693"/>
      <c r="O87" s="693"/>
      <c r="P87" s="693"/>
      <c r="Q87" s="693"/>
      <c r="R87" s="693"/>
      <c r="S87" s="693"/>
      <c r="T87" s="693"/>
      <c r="U87" s="693"/>
      <c r="V87" s="693"/>
      <c r="W87" s="693"/>
      <c r="X87" s="693"/>
      <c r="Y87" s="693"/>
      <c r="Z87" s="693"/>
      <c r="AA87" s="693"/>
      <c r="AB87" s="693"/>
      <c r="AC87" s="693"/>
    </row>
    <row r="88" spans="1:29" x14ac:dyDescent="0.15">
      <c r="A88" s="177"/>
      <c r="B88" s="177" t="s">
        <v>11</v>
      </c>
      <c r="C88" s="177"/>
      <c r="D88" s="177"/>
      <c r="E88" s="177"/>
      <c r="F88" s="177"/>
      <c r="G88" s="177"/>
      <c r="H88" s="178"/>
      <c r="I88" s="694">
        <f>第二面!K96</f>
        <v>0</v>
      </c>
      <c r="J88" s="695"/>
      <c r="K88" s="695"/>
      <c r="L88" s="86"/>
      <c r="M88" s="86"/>
      <c r="N88" s="86"/>
      <c r="O88" s="178"/>
      <c r="P88" s="178"/>
      <c r="Q88" s="178"/>
      <c r="R88" s="178"/>
      <c r="S88" s="178"/>
      <c r="T88" s="178"/>
      <c r="U88" s="178"/>
      <c r="V88" s="178"/>
      <c r="W88" s="178"/>
      <c r="X88" s="178"/>
      <c r="Y88" s="178"/>
      <c r="Z88" s="178"/>
      <c r="AA88" s="178"/>
      <c r="AB88" s="178"/>
      <c r="AC88" s="178"/>
    </row>
    <row r="89" spans="1:29" x14ac:dyDescent="0.15">
      <c r="A89" s="177"/>
      <c r="B89" s="177" t="s">
        <v>46</v>
      </c>
      <c r="C89" s="177"/>
      <c r="D89" s="177"/>
      <c r="E89" s="177"/>
      <c r="F89" s="177"/>
      <c r="G89" s="177"/>
      <c r="H89" s="693">
        <f>第二面!K97</f>
        <v>0</v>
      </c>
      <c r="I89" s="693"/>
      <c r="J89" s="693"/>
      <c r="K89" s="693"/>
      <c r="L89" s="693"/>
      <c r="M89" s="693"/>
      <c r="N89" s="693"/>
      <c r="O89" s="693"/>
      <c r="P89" s="693"/>
      <c r="Q89" s="693"/>
      <c r="R89" s="693"/>
      <c r="S89" s="693"/>
      <c r="T89" s="693"/>
      <c r="U89" s="693"/>
      <c r="V89" s="693"/>
      <c r="W89" s="693"/>
      <c r="X89" s="693"/>
      <c r="Y89" s="693"/>
      <c r="Z89" s="693"/>
      <c r="AA89" s="693"/>
      <c r="AB89" s="693"/>
      <c r="AC89" s="693"/>
    </row>
    <row r="90" spans="1:29" x14ac:dyDescent="0.15">
      <c r="A90" s="177"/>
      <c r="B90" s="177" t="s">
        <v>13</v>
      </c>
      <c r="C90" s="177"/>
      <c r="D90" s="177"/>
      <c r="E90" s="177"/>
      <c r="F90" s="177"/>
      <c r="G90" s="177"/>
      <c r="H90" s="696">
        <f>第二面!K98</f>
        <v>0</v>
      </c>
      <c r="I90" s="696"/>
      <c r="J90" s="696"/>
      <c r="K90" s="696"/>
      <c r="L90" s="696"/>
      <c r="M90" s="87"/>
      <c r="N90" s="87"/>
      <c r="O90" s="87"/>
      <c r="P90" s="87"/>
      <c r="Q90" s="87"/>
      <c r="R90" s="87"/>
      <c r="S90" s="87"/>
      <c r="T90" s="87"/>
      <c r="U90" s="87"/>
      <c r="V90" s="87"/>
      <c r="W90" s="87"/>
      <c r="X90" s="87"/>
      <c r="Y90" s="87"/>
      <c r="Z90" s="87"/>
      <c r="AA90" s="87"/>
      <c r="AB90" s="87"/>
      <c r="AC90" s="87"/>
    </row>
    <row r="91" spans="1:29" x14ac:dyDescent="0.15">
      <c r="A91" s="177"/>
      <c r="B91" s="177" t="s">
        <v>47</v>
      </c>
      <c r="C91" s="177"/>
      <c r="D91" s="177"/>
      <c r="E91" s="177"/>
      <c r="F91" s="177"/>
      <c r="G91" s="177"/>
      <c r="H91" s="696">
        <f>第二面!K99</f>
        <v>0</v>
      </c>
      <c r="I91" s="696"/>
      <c r="J91" s="696"/>
      <c r="K91" s="696"/>
      <c r="L91" s="696"/>
      <c r="M91" s="696"/>
      <c r="N91" s="696"/>
      <c r="O91" s="696"/>
      <c r="P91" s="696"/>
      <c r="Q91" s="696"/>
      <c r="R91" s="696"/>
      <c r="S91" s="696"/>
      <c r="T91" s="696"/>
      <c r="U91" s="696"/>
      <c r="V91" s="696"/>
      <c r="W91" s="696"/>
      <c r="X91" s="696"/>
      <c r="Y91" s="696"/>
      <c r="Z91" s="696"/>
      <c r="AA91" s="696"/>
      <c r="AB91" s="696"/>
      <c r="AC91" s="696"/>
    </row>
    <row r="92" spans="1:29" x14ac:dyDescent="0.15">
      <c r="A92" s="179"/>
      <c r="B92" s="179" t="s">
        <v>48</v>
      </c>
      <c r="C92" s="179"/>
      <c r="D92" s="179"/>
      <c r="E92" s="179"/>
      <c r="F92" s="179"/>
      <c r="G92" s="179"/>
      <c r="H92" s="180"/>
      <c r="I92" s="180"/>
      <c r="J92" s="181"/>
      <c r="K92" s="697">
        <f>第二面!K100</f>
        <v>0</v>
      </c>
      <c r="L92" s="697"/>
      <c r="M92" s="697"/>
      <c r="N92" s="697"/>
      <c r="O92" s="697"/>
      <c r="P92" s="697"/>
      <c r="Q92" s="697"/>
      <c r="R92" s="697"/>
      <c r="S92" s="697"/>
      <c r="T92" s="697"/>
      <c r="U92" s="697"/>
      <c r="V92" s="697"/>
      <c r="W92" s="697"/>
      <c r="X92" s="697"/>
      <c r="Y92" s="697"/>
      <c r="Z92" s="697"/>
      <c r="AA92" s="697"/>
      <c r="AB92" s="697"/>
      <c r="AC92" s="697"/>
    </row>
    <row r="93" spans="1:29" x14ac:dyDescent="0.15">
      <c r="A93" s="177"/>
      <c r="B93" s="177" t="s">
        <v>44</v>
      </c>
      <c r="C93" s="177"/>
      <c r="D93" s="177"/>
      <c r="E93" s="177"/>
      <c r="F93" s="177"/>
      <c r="G93" s="177"/>
      <c r="H93" s="698">
        <f>第二面!K102</f>
        <v>0</v>
      </c>
      <c r="I93" s="698"/>
      <c r="J93" s="698"/>
      <c r="K93" s="698"/>
      <c r="L93" s="698"/>
      <c r="M93" s="698"/>
      <c r="N93" s="698"/>
      <c r="O93" s="698"/>
      <c r="P93" s="698"/>
      <c r="Q93" s="698"/>
      <c r="R93" s="698"/>
      <c r="S93" s="698"/>
      <c r="T93" s="698"/>
      <c r="U93" s="698"/>
      <c r="V93" s="698"/>
      <c r="W93" s="698"/>
      <c r="X93" s="698"/>
      <c r="Y93" s="698"/>
      <c r="Z93" s="698"/>
      <c r="AA93" s="698"/>
      <c r="AB93" s="698"/>
      <c r="AC93" s="698"/>
    </row>
    <row r="94" spans="1:29" x14ac:dyDescent="0.15">
      <c r="A94" s="177"/>
      <c r="B94" s="177" t="s">
        <v>45</v>
      </c>
      <c r="C94" s="177"/>
      <c r="D94" s="177"/>
      <c r="E94" s="177"/>
      <c r="F94" s="177"/>
      <c r="G94" s="177"/>
      <c r="H94" s="693">
        <f>第二面!K103</f>
        <v>0</v>
      </c>
      <c r="I94" s="693"/>
      <c r="J94" s="693"/>
      <c r="K94" s="693"/>
      <c r="L94" s="693"/>
      <c r="M94" s="693"/>
      <c r="N94" s="693"/>
      <c r="O94" s="693"/>
      <c r="P94" s="693"/>
      <c r="Q94" s="693"/>
      <c r="R94" s="693"/>
      <c r="S94" s="693"/>
      <c r="T94" s="693"/>
      <c r="U94" s="693"/>
      <c r="V94" s="693"/>
      <c r="W94" s="693"/>
      <c r="X94" s="693"/>
      <c r="Y94" s="693"/>
      <c r="Z94" s="693"/>
      <c r="AA94" s="693"/>
      <c r="AB94" s="693"/>
      <c r="AC94" s="693"/>
    </row>
    <row r="95" spans="1:29" x14ac:dyDescent="0.15">
      <c r="A95" s="177"/>
      <c r="B95" s="177" t="s">
        <v>11</v>
      </c>
      <c r="C95" s="177"/>
      <c r="D95" s="177"/>
      <c r="E95" s="177"/>
      <c r="F95" s="177"/>
      <c r="G95" s="177"/>
      <c r="H95" s="178"/>
      <c r="I95" s="694">
        <f>第二面!K104</f>
        <v>0</v>
      </c>
      <c r="J95" s="694"/>
      <c r="K95" s="694"/>
      <c r="L95" s="86"/>
      <c r="M95" s="86"/>
      <c r="N95" s="86"/>
      <c r="O95" s="178"/>
      <c r="P95" s="178"/>
      <c r="Q95" s="178"/>
      <c r="R95" s="178"/>
      <c r="S95" s="178"/>
      <c r="T95" s="178"/>
      <c r="U95" s="178"/>
      <c r="V95" s="178"/>
      <c r="W95" s="178"/>
      <c r="X95" s="178"/>
      <c r="Y95" s="178"/>
      <c r="Z95" s="178"/>
      <c r="AA95" s="178"/>
      <c r="AB95" s="178"/>
      <c r="AC95" s="178"/>
    </row>
    <row r="96" spans="1:29" x14ac:dyDescent="0.15">
      <c r="A96" s="177"/>
      <c r="B96" s="177" t="s">
        <v>46</v>
      </c>
      <c r="C96" s="177"/>
      <c r="D96" s="177"/>
      <c r="E96" s="177"/>
      <c r="F96" s="177"/>
      <c r="G96" s="177"/>
      <c r="H96" s="693">
        <f>第二面!K105</f>
        <v>0</v>
      </c>
      <c r="I96" s="693"/>
      <c r="J96" s="693"/>
      <c r="K96" s="693"/>
      <c r="L96" s="693"/>
      <c r="M96" s="693"/>
      <c r="N96" s="693"/>
      <c r="O96" s="693"/>
      <c r="P96" s="693"/>
      <c r="Q96" s="693"/>
      <c r="R96" s="693"/>
      <c r="S96" s="693"/>
      <c r="T96" s="693"/>
      <c r="U96" s="693"/>
      <c r="V96" s="693"/>
      <c r="W96" s="693"/>
      <c r="X96" s="693"/>
      <c r="Y96" s="693"/>
      <c r="Z96" s="693"/>
      <c r="AA96" s="693"/>
      <c r="AB96" s="693"/>
      <c r="AC96" s="693"/>
    </row>
    <row r="97" spans="1:29" x14ac:dyDescent="0.15">
      <c r="A97" s="177"/>
      <c r="B97" s="177" t="s">
        <v>13</v>
      </c>
      <c r="C97" s="177"/>
      <c r="D97" s="177"/>
      <c r="E97" s="177"/>
      <c r="F97" s="177"/>
      <c r="G97" s="177"/>
      <c r="H97" s="696">
        <f>第二面!K106</f>
        <v>0</v>
      </c>
      <c r="I97" s="696"/>
      <c r="J97" s="696"/>
      <c r="K97" s="696"/>
      <c r="L97" s="696"/>
      <c r="M97" s="87"/>
      <c r="N97" s="87"/>
      <c r="O97" s="87"/>
      <c r="P97" s="87"/>
      <c r="Q97" s="87"/>
      <c r="R97" s="87"/>
      <c r="S97" s="87"/>
      <c r="T97" s="87"/>
      <c r="U97" s="87"/>
      <c r="V97" s="87"/>
      <c r="W97" s="87"/>
      <c r="X97" s="87"/>
      <c r="Y97" s="87"/>
      <c r="Z97" s="87"/>
      <c r="AA97" s="87"/>
      <c r="AB97" s="87"/>
      <c r="AC97" s="87"/>
    </row>
    <row r="98" spans="1:29" x14ac:dyDescent="0.15">
      <c r="A98" s="177"/>
      <c r="B98" s="177" t="s">
        <v>47</v>
      </c>
      <c r="C98" s="177"/>
      <c r="D98" s="177"/>
      <c r="E98" s="177"/>
      <c r="F98" s="177"/>
      <c r="G98" s="177"/>
      <c r="H98" s="693">
        <f>第二面!K107</f>
        <v>0</v>
      </c>
      <c r="I98" s="693"/>
      <c r="J98" s="693"/>
      <c r="K98" s="693"/>
      <c r="L98" s="693"/>
      <c r="M98" s="693"/>
      <c r="N98" s="693"/>
      <c r="O98" s="693"/>
      <c r="P98" s="693"/>
      <c r="Q98" s="693"/>
      <c r="R98" s="693"/>
      <c r="S98" s="693"/>
      <c r="T98" s="693"/>
      <c r="U98" s="693"/>
      <c r="V98" s="693"/>
      <c r="W98" s="693"/>
      <c r="X98" s="693"/>
      <c r="Y98" s="693"/>
      <c r="Z98" s="693"/>
      <c r="AA98" s="693"/>
      <c r="AB98" s="693"/>
      <c r="AC98" s="693"/>
    </row>
    <row r="99" spans="1:29" x14ac:dyDescent="0.15">
      <c r="A99" s="179"/>
      <c r="B99" s="179" t="s">
        <v>48</v>
      </c>
      <c r="C99" s="179"/>
      <c r="D99" s="179"/>
      <c r="E99" s="179"/>
      <c r="F99" s="179"/>
      <c r="G99" s="179"/>
      <c r="H99" s="180"/>
      <c r="I99" s="180"/>
      <c r="J99" s="181"/>
      <c r="K99" s="697">
        <f>第二面!K108</f>
        <v>0</v>
      </c>
      <c r="L99" s="697"/>
      <c r="M99" s="697"/>
      <c r="N99" s="697"/>
      <c r="O99" s="697"/>
      <c r="P99" s="697"/>
      <c r="Q99" s="697"/>
      <c r="R99" s="697"/>
      <c r="S99" s="697"/>
      <c r="T99" s="697"/>
      <c r="U99" s="697"/>
      <c r="V99" s="697"/>
      <c r="W99" s="697"/>
      <c r="X99" s="697"/>
      <c r="Y99" s="697"/>
      <c r="Z99" s="697"/>
      <c r="AA99" s="697"/>
      <c r="AB99" s="697"/>
      <c r="AC99" s="697"/>
    </row>
    <row r="100" spans="1:29" x14ac:dyDescent="0.15">
      <c r="A100" s="182"/>
      <c r="B100" s="182" t="s">
        <v>44</v>
      </c>
      <c r="C100" s="182"/>
      <c r="D100" s="182"/>
      <c r="E100" s="182"/>
      <c r="F100" s="182"/>
      <c r="G100" s="182"/>
      <c r="H100" s="698">
        <f>第二面!K110</f>
        <v>0</v>
      </c>
      <c r="I100" s="698"/>
      <c r="J100" s="698"/>
      <c r="K100" s="698"/>
      <c r="L100" s="698"/>
      <c r="M100" s="698"/>
      <c r="N100" s="698"/>
      <c r="O100" s="698"/>
      <c r="P100" s="698"/>
      <c r="Q100" s="698"/>
      <c r="R100" s="698"/>
      <c r="S100" s="698"/>
      <c r="T100" s="698"/>
      <c r="U100" s="698"/>
      <c r="V100" s="698"/>
      <c r="W100" s="698"/>
      <c r="X100" s="698"/>
      <c r="Y100" s="698"/>
      <c r="Z100" s="698"/>
      <c r="AA100" s="698"/>
      <c r="AB100" s="698"/>
      <c r="AC100" s="698"/>
    </row>
    <row r="101" spans="1:29" x14ac:dyDescent="0.15">
      <c r="A101" s="177"/>
      <c r="B101" s="177" t="s">
        <v>45</v>
      </c>
      <c r="C101" s="177"/>
      <c r="D101" s="177"/>
      <c r="E101" s="177"/>
      <c r="F101" s="177"/>
      <c r="G101" s="177"/>
      <c r="H101" s="693">
        <f>第二面!K111</f>
        <v>0</v>
      </c>
      <c r="I101" s="693"/>
      <c r="J101" s="693"/>
      <c r="K101" s="693"/>
      <c r="L101" s="693"/>
      <c r="M101" s="693"/>
      <c r="N101" s="693"/>
      <c r="O101" s="693"/>
      <c r="P101" s="693"/>
      <c r="Q101" s="693"/>
      <c r="R101" s="693"/>
      <c r="S101" s="693"/>
      <c r="T101" s="693"/>
      <c r="U101" s="693"/>
      <c r="V101" s="693"/>
      <c r="W101" s="693"/>
      <c r="X101" s="693"/>
      <c r="Y101" s="693"/>
      <c r="Z101" s="693"/>
      <c r="AA101" s="693"/>
      <c r="AB101" s="693"/>
      <c r="AC101" s="693"/>
    </row>
    <row r="102" spans="1:29" x14ac:dyDescent="0.15">
      <c r="A102" s="177"/>
      <c r="B102" s="177" t="s">
        <v>11</v>
      </c>
      <c r="C102" s="177"/>
      <c r="D102" s="177"/>
      <c r="E102" s="177"/>
      <c r="F102" s="177"/>
      <c r="G102" s="177"/>
      <c r="H102" s="178"/>
      <c r="I102" s="694">
        <f>第二面!K112</f>
        <v>0</v>
      </c>
      <c r="J102" s="695"/>
      <c r="K102" s="695"/>
      <c r="L102" s="86"/>
      <c r="M102" s="86"/>
      <c r="N102" s="86"/>
      <c r="O102" s="178"/>
      <c r="P102" s="178"/>
      <c r="Q102" s="178"/>
      <c r="R102" s="178"/>
      <c r="S102" s="178"/>
      <c r="T102" s="178"/>
      <c r="U102" s="178"/>
      <c r="V102" s="178"/>
      <c r="W102" s="178"/>
      <c r="X102" s="178"/>
      <c r="Y102" s="178"/>
      <c r="Z102" s="178"/>
      <c r="AA102" s="178"/>
      <c r="AB102" s="178"/>
      <c r="AC102" s="178"/>
    </row>
    <row r="103" spans="1:29" x14ac:dyDescent="0.15">
      <c r="A103" s="177"/>
      <c r="B103" s="177" t="s">
        <v>46</v>
      </c>
      <c r="C103" s="177"/>
      <c r="D103" s="177"/>
      <c r="E103" s="177"/>
      <c r="F103" s="177"/>
      <c r="G103" s="177"/>
      <c r="H103" s="693">
        <f>第二面!K113</f>
        <v>0</v>
      </c>
      <c r="I103" s="693"/>
      <c r="J103" s="693"/>
      <c r="K103" s="693"/>
      <c r="L103" s="693"/>
      <c r="M103" s="693"/>
      <c r="N103" s="693"/>
      <c r="O103" s="693"/>
      <c r="P103" s="693"/>
      <c r="Q103" s="693"/>
      <c r="R103" s="693"/>
      <c r="S103" s="693"/>
      <c r="T103" s="693"/>
      <c r="U103" s="693"/>
      <c r="V103" s="693"/>
      <c r="W103" s="693"/>
      <c r="X103" s="693"/>
      <c r="Y103" s="693"/>
      <c r="Z103" s="693"/>
      <c r="AA103" s="693"/>
      <c r="AB103" s="693"/>
      <c r="AC103" s="693"/>
    </row>
    <row r="104" spans="1:29" x14ac:dyDescent="0.15">
      <c r="A104" s="177"/>
      <c r="B104" s="177" t="s">
        <v>13</v>
      </c>
      <c r="C104" s="177"/>
      <c r="D104" s="177"/>
      <c r="E104" s="177"/>
      <c r="F104" s="177"/>
      <c r="G104" s="177"/>
      <c r="H104" s="696">
        <f>第二面!K114</f>
        <v>0</v>
      </c>
      <c r="I104" s="696"/>
      <c r="J104" s="696"/>
      <c r="K104" s="696"/>
      <c r="L104" s="696"/>
      <c r="M104" s="87"/>
      <c r="N104" s="87"/>
      <c r="O104" s="87"/>
      <c r="P104" s="87"/>
      <c r="Q104" s="87"/>
      <c r="R104" s="87"/>
      <c r="S104" s="87"/>
      <c r="T104" s="87"/>
      <c r="U104" s="87"/>
      <c r="V104" s="87"/>
      <c r="W104" s="87"/>
      <c r="X104" s="87"/>
      <c r="Y104" s="87"/>
      <c r="Z104" s="87"/>
      <c r="AA104" s="87"/>
      <c r="AB104" s="87"/>
      <c r="AC104" s="87"/>
    </row>
    <row r="105" spans="1:29" x14ac:dyDescent="0.15">
      <c r="A105" s="177"/>
      <c r="B105" s="177" t="s">
        <v>47</v>
      </c>
      <c r="C105" s="177"/>
      <c r="D105" s="177"/>
      <c r="E105" s="177"/>
      <c r="F105" s="177"/>
      <c r="G105" s="177"/>
      <c r="H105" s="693">
        <f>第二面!K115</f>
        <v>0</v>
      </c>
      <c r="I105" s="693"/>
      <c r="J105" s="693"/>
      <c r="K105" s="693"/>
      <c r="L105" s="693"/>
      <c r="M105" s="693"/>
      <c r="N105" s="693"/>
      <c r="O105" s="693"/>
      <c r="P105" s="693"/>
      <c r="Q105" s="693"/>
      <c r="R105" s="693"/>
      <c r="S105" s="693"/>
      <c r="T105" s="693"/>
      <c r="U105" s="693"/>
      <c r="V105" s="693"/>
      <c r="W105" s="693"/>
      <c r="X105" s="693"/>
      <c r="Y105" s="693"/>
      <c r="Z105" s="693"/>
      <c r="AA105" s="693"/>
      <c r="AB105" s="693"/>
      <c r="AC105" s="693"/>
    </row>
    <row r="106" spans="1:29" x14ac:dyDescent="0.15">
      <c r="A106" s="177"/>
      <c r="B106" s="177" t="s">
        <v>48</v>
      </c>
      <c r="C106" s="177"/>
      <c r="D106" s="177"/>
      <c r="E106" s="177"/>
      <c r="F106" s="177"/>
      <c r="G106" s="177"/>
      <c r="H106" s="87"/>
      <c r="I106" s="87"/>
      <c r="J106" s="178"/>
      <c r="K106" s="696">
        <f>第二面!K116</f>
        <v>0</v>
      </c>
      <c r="L106" s="696"/>
      <c r="M106" s="696"/>
      <c r="N106" s="696"/>
      <c r="O106" s="696"/>
      <c r="P106" s="696"/>
      <c r="Q106" s="696"/>
      <c r="R106" s="696"/>
      <c r="S106" s="696"/>
      <c r="T106" s="696"/>
      <c r="U106" s="696"/>
      <c r="V106" s="696"/>
      <c r="W106" s="696"/>
      <c r="X106" s="696"/>
      <c r="Y106" s="696"/>
      <c r="Z106" s="696"/>
      <c r="AA106" s="696"/>
      <c r="AB106" s="696"/>
      <c r="AC106" s="696"/>
    </row>
    <row r="107" spans="1:29" x14ac:dyDescent="0.15">
      <c r="A107" s="176" t="s">
        <v>50</v>
      </c>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row>
    <row r="108" spans="1:29" x14ac:dyDescent="0.15">
      <c r="A108" s="177"/>
      <c r="B108" s="177" t="s">
        <v>51</v>
      </c>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row>
    <row r="109" spans="1:29" x14ac:dyDescent="0.15">
      <c r="A109" s="178"/>
      <c r="B109" s="178" t="s">
        <v>15</v>
      </c>
      <c r="C109" s="178"/>
      <c r="D109" s="178"/>
      <c r="E109" s="178"/>
      <c r="F109" s="183"/>
      <c r="G109" s="183"/>
      <c r="H109" s="178"/>
      <c r="I109" s="183" t="s">
        <v>16</v>
      </c>
      <c r="J109" s="699">
        <f>第二面!L122</f>
        <v>0</v>
      </c>
      <c r="K109" s="699"/>
      <c r="L109" s="700" t="s">
        <v>313</v>
      </c>
      <c r="M109" s="700"/>
      <c r="N109" s="700"/>
      <c r="O109" s="700"/>
      <c r="P109" s="700"/>
      <c r="Q109" s="694">
        <f>第二面!T122</f>
        <v>0</v>
      </c>
      <c r="R109" s="694"/>
      <c r="S109" s="694"/>
      <c r="T109" s="700" t="s">
        <v>17</v>
      </c>
      <c r="U109" s="700"/>
      <c r="V109" s="700"/>
      <c r="W109" s="699">
        <f>第二面!Z122</f>
        <v>0</v>
      </c>
      <c r="X109" s="699"/>
      <c r="Y109" s="699"/>
      <c r="Z109" s="699"/>
      <c r="AA109" s="699"/>
      <c r="AB109" s="699"/>
      <c r="AC109" s="178" t="s">
        <v>5</v>
      </c>
    </row>
    <row r="110" spans="1:29" x14ac:dyDescent="0.15">
      <c r="A110" s="178"/>
      <c r="B110" s="178" t="s">
        <v>10</v>
      </c>
      <c r="C110" s="178"/>
      <c r="D110" s="178"/>
      <c r="E110" s="178"/>
      <c r="F110" s="184"/>
      <c r="G110" s="184"/>
      <c r="H110" s="693" t="str">
        <f>第二面!K123</f>
        <v xml:space="preserve"> </v>
      </c>
      <c r="I110" s="693"/>
      <c r="J110" s="693"/>
      <c r="K110" s="693"/>
      <c r="L110" s="693"/>
      <c r="M110" s="693"/>
      <c r="N110" s="693"/>
      <c r="O110" s="693"/>
      <c r="P110" s="693"/>
      <c r="Q110" s="693"/>
      <c r="R110" s="693"/>
      <c r="S110" s="693"/>
      <c r="T110" s="693"/>
      <c r="U110" s="693"/>
      <c r="V110" s="693"/>
      <c r="W110" s="693"/>
      <c r="X110" s="693"/>
      <c r="Y110" s="693"/>
      <c r="Z110" s="693"/>
      <c r="AA110" s="693"/>
      <c r="AB110" s="693"/>
      <c r="AC110" s="693"/>
    </row>
    <row r="111" spans="1:29" x14ac:dyDescent="0.15">
      <c r="A111" s="178"/>
      <c r="B111" s="178" t="s">
        <v>325</v>
      </c>
      <c r="C111" s="178"/>
      <c r="D111" s="178"/>
      <c r="E111" s="178"/>
      <c r="F111" s="178"/>
      <c r="G111" s="178"/>
      <c r="H111" s="178"/>
      <c r="I111" s="86"/>
      <c r="J111" s="699">
        <f>第二面!L124</f>
        <v>0</v>
      </c>
      <c r="K111" s="699"/>
      <c r="L111" s="700" t="s">
        <v>20</v>
      </c>
      <c r="M111" s="700"/>
      <c r="N111" s="700"/>
      <c r="O111" s="700"/>
      <c r="P111" s="700"/>
      <c r="Q111" s="699">
        <f>第二面!T124</f>
        <v>0</v>
      </c>
      <c r="R111" s="699"/>
      <c r="S111" s="699"/>
      <c r="T111" s="700" t="s">
        <v>21</v>
      </c>
      <c r="U111" s="700"/>
      <c r="V111" s="700"/>
      <c r="W111" s="700"/>
      <c r="X111" s="699">
        <f>第二面!AA124</f>
        <v>0</v>
      </c>
      <c r="Y111" s="699"/>
      <c r="Z111" s="699"/>
      <c r="AA111" s="699"/>
      <c r="AB111" s="699"/>
      <c r="AC111" s="178" t="s">
        <v>5</v>
      </c>
    </row>
    <row r="112" spans="1:29" x14ac:dyDescent="0.15">
      <c r="A112" s="178"/>
      <c r="B112" s="178"/>
      <c r="C112" s="178"/>
      <c r="D112" s="178"/>
      <c r="E112" s="178"/>
      <c r="F112" s="178"/>
      <c r="G112" s="178"/>
      <c r="H112" s="701" t="str">
        <f>第二面!K125</f>
        <v xml:space="preserve"> </v>
      </c>
      <c r="I112" s="701"/>
      <c r="J112" s="701"/>
      <c r="K112" s="701"/>
      <c r="L112" s="701"/>
      <c r="M112" s="701"/>
      <c r="N112" s="701"/>
      <c r="O112" s="701"/>
      <c r="P112" s="701"/>
      <c r="Q112" s="701"/>
      <c r="R112" s="701"/>
      <c r="S112" s="701"/>
      <c r="T112" s="701"/>
      <c r="U112" s="701"/>
      <c r="V112" s="701"/>
      <c r="W112" s="701"/>
      <c r="X112" s="701"/>
      <c r="Y112" s="701"/>
      <c r="Z112" s="701"/>
      <c r="AA112" s="701"/>
      <c r="AB112" s="701"/>
      <c r="AC112" s="701"/>
    </row>
    <row r="113" spans="1:29" x14ac:dyDescent="0.15">
      <c r="A113" s="82"/>
      <c r="B113" s="82" t="s">
        <v>22</v>
      </c>
      <c r="C113" s="82"/>
      <c r="D113" s="82"/>
      <c r="E113" s="82"/>
      <c r="F113" s="82"/>
      <c r="G113" s="82"/>
      <c r="H113" s="674">
        <f>第二面!K126</f>
        <v>0</v>
      </c>
      <c r="I113" s="674"/>
      <c r="J113" s="674"/>
      <c r="K113" s="84" t="s">
        <v>322</v>
      </c>
      <c r="L113" s="96"/>
      <c r="M113" s="96"/>
      <c r="N113" s="84"/>
      <c r="O113" s="677">
        <f>第二面!K127</f>
        <v>0</v>
      </c>
      <c r="P113" s="677"/>
      <c r="Q113" s="677"/>
      <c r="R113" s="677"/>
      <c r="S113" s="677"/>
      <c r="T113" s="677"/>
      <c r="U113" s="677"/>
      <c r="V113" s="677"/>
      <c r="W113" s="677"/>
      <c r="X113" s="677"/>
      <c r="Y113" s="677"/>
      <c r="Z113" s="677"/>
      <c r="AA113" s="677"/>
      <c r="AB113" s="677"/>
      <c r="AC113" s="677"/>
    </row>
    <row r="114" spans="1:29" x14ac:dyDescent="0.15">
      <c r="A114" s="178"/>
      <c r="B114" s="178" t="s">
        <v>24</v>
      </c>
      <c r="C114" s="178"/>
      <c r="D114" s="178"/>
      <c r="E114" s="178"/>
      <c r="F114" s="178"/>
      <c r="G114" s="178"/>
      <c r="H114" s="696">
        <f>第二面!K128</f>
        <v>0</v>
      </c>
      <c r="I114" s="696"/>
      <c r="J114" s="696"/>
      <c r="K114" s="696"/>
      <c r="L114" s="696"/>
      <c r="M114" s="87"/>
      <c r="N114" s="87"/>
      <c r="O114" s="87"/>
      <c r="P114" s="87"/>
      <c r="Q114" s="87"/>
      <c r="R114" s="87"/>
      <c r="S114" s="178"/>
      <c r="T114" s="178"/>
      <c r="U114" s="178"/>
      <c r="V114" s="178"/>
      <c r="W114" s="178"/>
      <c r="X114" s="178"/>
      <c r="Y114" s="178"/>
      <c r="Z114" s="178"/>
      <c r="AA114" s="178"/>
      <c r="AB114" s="178"/>
      <c r="AC114" s="178"/>
    </row>
    <row r="115" spans="1:29" x14ac:dyDescent="0.15">
      <c r="A115" s="181"/>
      <c r="B115" s="181" t="s">
        <v>348</v>
      </c>
      <c r="C115" s="181"/>
      <c r="D115" s="181"/>
      <c r="E115" s="181"/>
      <c r="F115" s="181"/>
      <c r="G115" s="181"/>
      <c r="H115" s="180"/>
      <c r="I115" s="180"/>
      <c r="J115" s="180"/>
      <c r="K115" s="180"/>
      <c r="L115" s="697">
        <f>第二面!K129</f>
        <v>0</v>
      </c>
      <c r="M115" s="697"/>
      <c r="N115" s="697"/>
      <c r="O115" s="697"/>
      <c r="P115" s="697"/>
      <c r="Q115" s="697"/>
      <c r="R115" s="697"/>
      <c r="S115" s="697"/>
      <c r="T115" s="697"/>
      <c r="U115" s="697"/>
      <c r="V115" s="697"/>
      <c r="W115" s="697"/>
      <c r="X115" s="697"/>
      <c r="Y115" s="697"/>
      <c r="Z115" s="697"/>
      <c r="AA115" s="697"/>
      <c r="AB115" s="697"/>
      <c r="AC115" s="697"/>
    </row>
    <row r="116" spans="1:29" x14ac:dyDescent="0.15">
      <c r="A116" s="178"/>
      <c r="B116" s="178" t="s">
        <v>53</v>
      </c>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row>
    <row r="117" spans="1:29" x14ac:dyDescent="0.15">
      <c r="A117" s="178"/>
      <c r="B117" s="178" t="s">
        <v>15</v>
      </c>
      <c r="C117" s="178"/>
      <c r="D117" s="178"/>
      <c r="E117" s="178"/>
      <c r="F117" s="183"/>
      <c r="G117" s="183"/>
      <c r="H117" s="178"/>
      <c r="I117" s="183" t="s">
        <v>16</v>
      </c>
      <c r="J117" s="699">
        <f>第二面!L132</f>
        <v>0</v>
      </c>
      <c r="K117" s="699"/>
      <c r="L117" s="700" t="s">
        <v>313</v>
      </c>
      <c r="M117" s="700"/>
      <c r="N117" s="700"/>
      <c r="O117" s="700"/>
      <c r="P117" s="700"/>
      <c r="Q117" s="694">
        <f>第二面!T132</f>
        <v>0</v>
      </c>
      <c r="R117" s="694"/>
      <c r="S117" s="694"/>
      <c r="T117" s="700" t="s">
        <v>17</v>
      </c>
      <c r="U117" s="700"/>
      <c r="V117" s="700"/>
      <c r="W117" s="699">
        <f>第二面!Z132</f>
        <v>0</v>
      </c>
      <c r="X117" s="699"/>
      <c r="Y117" s="699"/>
      <c r="Z117" s="699"/>
      <c r="AA117" s="699"/>
      <c r="AB117" s="699"/>
      <c r="AC117" s="178" t="s">
        <v>5</v>
      </c>
    </row>
    <row r="118" spans="1:29" x14ac:dyDescent="0.15">
      <c r="A118" s="178"/>
      <c r="B118" s="178" t="s">
        <v>10</v>
      </c>
      <c r="C118" s="178"/>
      <c r="D118" s="178"/>
      <c r="E118" s="178"/>
      <c r="F118" s="184"/>
      <c r="G118" s="184"/>
      <c r="H118" s="693">
        <f>第二面!K133</f>
        <v>0</v>
      </c>
      <c r="I118" s="693"/>
      <c r="J118" s="693"/>
      <c r="K118" s="693"/>
      <c r="L118" s="693"/>
      <c r="M118" s="693"/>
      <c r="N118" s="693"/>
      <c r="O118" s="693"/>
      <c r="P118" s="693"/>
      <c r="Q118" s="693"/>
      <c r="R118" s="693"/>
      <c r="S118" s="693"/>
      <c r="T118" s="693"/>
      <c r="U118" s="693"/>
      <c r="V118" s="693"/>
      <c r="W118" s="693"/>
      <c r="X118" s="693"/>
      <c r="Y118" s="693"/>
      <c r="Z118" s="693"/>
      <c r="AA118" s="693"/>
      <c r="AB118" s="693"/>
      <c r="AC118" s="693"/>
    </row>
    <row r="119" spans="1:29" x14ac:dyDescent="0.15">
      <c r="A119" s="178"/>
      <c r="B119" s="178" t="s">
        <v>325</v>
      </c>
      <c r="C119" s="178"/>
      <c r="D119" s="178"/>
      <c r="E119" s="178"/>
      <c r="F119" s="178"/>
      <c r="G119" s="178"/>
      <c r="H119" s="178"/>
      <c r="I119" s="86"/>
      <c r="J119" s="699">
        <f>第二面!L134</f>
        <v>0</v>
      </c>
      <c r="K119" s="699"/>
      <c r="L119" s="700" t="s">
        <v>20</v>
      </c>
      <c r="M119" s="700"/>
      <c r="N119" s="700"/>
      <c r="O119" s="700"/>
      <c r="P119" s="700"/>
      <c r="Q119" s="699">
        <f>第二面!T134</f>
        <v>0</v>
      </c>
      <c r="R119" s="699"/>
      <c r="S119" s="699"/>
      <c r="T119" s="700" t="s">
        <v>21</v>
      </c>
      <c r="U119" s="700"/>
      <c r="V119" s="700"/>
      <c r="W119" s="700"/>
      <c r="X119" s="699">
        <f>第二面!AA134</f>
        <v>0</v>
      </c>
      <c r="Y119" s="699"/>
      <c r="Z119" s="699"/>
      <c r="AA119" s="699"/>
      <c r="AB119" s="699"/>
      <c r="AC119" s="178" t="s">
        <v>5</v>
      </c>
    </row>
    <row r="120" spans="1:29" x14ac:dyDescent="0.15">
      <c r="A120" s="178"/>
      <c r="B120" s="178"/>
      <c r="C120" s="178"/>
      <c r="D120" s="178"/>
      <c r="E120" s="178"/>
      <c r="F120" s="178"/>
      <c r="G120" s="178"/>
      <c r="H120" s="701">
        <f>第二面!K135</f>
        <v>0</v>
      </c>
      <c r="I120" s="701"/>
      <c r="J120" s="701"/>
      <c r="K120" s="701"/>
      <c r="L120" s="701"/>
      <c r="M120" s="701"/>
      <c r="N120" s="701"/>
      <c r="O120" s="701"/>
      <c r="P120" s="701"/>
      <c r="Q120" s="701"/>
      <c r="R120" s="701"/>
      <c r="S120" s="701"/>
      <c r="T120" s="701"/>
      <c r="U120" s="701"/>
      <c r="V120" s="701"/>
      <c r="W120" s="701"/>
      <c r="X120" s="701"/>
      <c r="Y120" s="701"/>
      <c r="Z120" s="701"/>
      <c r="AA120" s="701"/>
      <c r="AB120" s="701"/>
      <c r="AC120" s="701"/>
    </row>
    <row r="121" spans="1:29" x14ac:dyDescent="0.15">
      <c r="A121" s="82"/>
      <c r="B121" s="82" t="s">
        <v>22</v>
      </c>
      <c r="C121" s="82"/>
      <c r="D121" s="82"/>
      <c r="E121" s="82"/>
      <c r="F121" s="82"/>
      <c r="G121" s="82"/>
      <c r="H121" s="674">
        <f>第二面!K136</f>
        <v>0</v>
      </c>
      <c r="I121" s="674"/>
      <c r="J121" s="674"/>
      <c r="K121" s="84" t="s">
        <v>322</v>
      </c>
      <c r="L121" s="96"/>
      <c r="M121" s="96"/>
      <c r="N121" s="84"/>
      <c r="O121" s="677">
        <f>第二面!K137</f>
        <v>0</v>
      </c>
      <c r="P121" s="677"/>
      <c r="Q121" s="677"/>
      <c r="R121" s="677"/>
      <c r="S121" s="677"/>
      <c r="T121" s="677"/>
      <c r="U121" s="677"/>
      <c r="V121" s="677"/>
      <c r="W121" s="677"/>
      <c r="X121" s="677"/>
      <c r="Y121" s="677"/>
      <c r="Z121" s="677"/>
      <c r="AA121" s="677"/>
      <c r="AB121" s="677"/>
      <c r="AC121" s="677"/>
    </row>
    <row r="122" spans="1:29" x14ac:dyDescent="0.15">
      <c r="A122" s="178"/>
      <c r="B122" s="178" t="s">
        <v>24</v>
      </c>
      <c r="C122" s="178"/>
      <c r="D122" s="178"/>
      <c r="E122" s="178"/>
      <c r="F122" s="178"/>
      <c r="G122" s="178"/>
      <c r="H122" s="696">
        <f>第二面!K138</f>
        <v>0</v>
      </c>
      <c r="I122" s="696"/>
      <c r="J122" s="696"/>
      <c r="K122" s="696"/>
      <c r="L122" s="696"/>
      <c r="M122" s="87"/>
      <c r="N122" s="87"/>
      <c r="O122" s="87"/>
      <c r="P122" s="87"/>
      <c r="Q122" s="87"/>
      <c r="R122" s="87"/>
      <c r="S122" s="178"/>
      <c r="T122" s="178"/>
      <c r="U122" s="178"/>
      <c r="V122" s="178"/>
      <c r="W122" s="178"/>
      <c r="X122" s="178"/>
      <c r="Y122" s="178"/>
      <c r="Z122" s="178"/>
      <c r="AA122" s="178"/>
      <c r="AB122" s="178"/>
      <c r="AC122" s="178"/>
    </row>
    <row r="123" spans="1:29" x14ac:dyDescent="0.15">
      <c r="A123" s="181"/>
      <c r="B123" s="181" t="s">
        <v>348</v>
      </c>
      <c r="C123" s="181"/>
      <c r="D123" s="181"/>
      <c r="E123" s="181"/>
      <c r="F123" s="181"/>
      <c r="G123" s="181"/>
      <c r="H123" s="180"/>
      <c r="I123" s="180"/>
      <c r="J123" s="180"/>
      <c r="K123" s="180"/>
      <c r="L123" s="697">
        <f>第二面!K139</f>
        <v>0</v>
      </c>
      <c r="M123" s="697"/>
      <c r="N123" s="697"/>
      <c r="O123" s="697"/>
      <c r="P123" s="697"/>
      <c r="Q123" s="697"/>
      <c r="R123" s="697"/>
      <c r="S123" s="697"/>
      <c r="T123" s="697"/>
      <c r="U123" s="697"/>
      <c r="V123" s="697"/>
      <c r="W123" s="697"/>
      <c r="X123" s="697"/>
      <c r="Y123" s="697"/>
      <c r="Z123" s="697"/>
      <c r="AA123" s="697"/>
      <c r="AB123" s="697"/>
      <c r="AC123" s="697"/>
    </row>
    <row r="124" spans="1:29" x14ac:dyDescent="0.15">
      <c r="A124" s="178"/>
      <c r="B124" s="178" t="s">
        <v>15</v>
      </c>
      <c r="C124" s="178"/>
      <c r="D124" s="178"/>
      <c r="E124" s="178"/>
      <c r="F124" s="183"/>
      <c r="G124" s="183"/>
      <c r="H124" s="178"/>
      <c r="I124" s="183" t="s">
        <v>16</v>
      </c>
      <c r="J124" s="699">
        <f>第二面!L141</f>
        <v>0</v>
      </c>
      <c r="K124" s="699"/>
      <c r="L124" s="700" t="s">
        <v>313</v>
      </c>
      <c r="M124" s="700"/>
      <c r="N124" s="700"/>
      <c r="O124" s="700"/>
      <c r="P124" s="700"/>
      <c r="Q124" s="694">
        <f>第二面!T141</f>
        <v>0</v>
      </c>
      <c r="R124" s="694"/>
      <c r="S124" s="694"/>
      <c r="T124" s="700" t="s">
        <v>17</v>
      </c>
      <c r="U124" s="700"/>
      <c r="V124" s="700"/>
      <c r="W124" s="699">
        <f>第二面!Z141</f>
        <v>0</v>
      </c>
      <c r="X124" s="699"/>
      <c r="Y124" s="699"/>
      <c r="Z124" s="699"/>
      <c r="AA124" s="699"/>
      <c r="AB124" s="699"/>
      <c r="AC124" s="178" t="s">
        <v>5</v>
      </c>
    </row>
    <row r="125" spans="1:29" x14ac:dyDescent="0.15">
      <c r="A125" s="178"/>
      <c r="B125" s="178" t="s">
        <v>10</v>
      </c>
      <c r="C125" s="178"/>
      <c r="D125" s="178"/>
      <c r="E125" s="178"/>
      <c r="F125" s="184"/>
      <c r="G125" s="184"/>
      <c r="H125" s="693">
        <f>第二面!K142</f>
        <v>0</v>
      </c>
      <c r="I125" s="693"/>
      <c r="J125" s="693"/>
      <c r="K125" s="693"/>
      <c r="L125" s="693"/>
      <c r="M125" s="693"/>
      <c r="N125" s="693"/>
      <c r="O125" s="693"/>
      <c r="P125" s="693"/>
      <c r="Q125" s="693"/>
      <c r="R125" s="693"/>
      <c r="S125" s="693"/>
      <c r="T125" s="693"/>
      <c r="U125" s="693"/>
      <c r="V125" s="693"/>
      <c r="W125" s="693"/>
      <c r="X125" s="693"/>
      <c r="Y125" s="693"/>
      <c r="Z125" s="693"/>
      <c r="AA125" s="693"/>
      <c r="AB125" s="693"/>
      <c r="AC125" s="693"/>
    </row>
    <row r="126" spans="1:29" x14ac:dyDescent="0.15">
      <c r="A126" s="178"/>
      <c r="B126" s="178" t="s">
        <v>325</v>
      </c>
      <c r="C126" s="178"/>
      <c r="D126" s="178"/>
      <c r="E126" s="178"/>
      <c r="F126" s="178"/>
      <c r="G126" s="178"/>
      <c r="H126" s="178"/>
      <c r="I126" s="86"/>
      <c r="J126" s="699">
        <f>第二面!L143</f>
        <v>0</v>
      </c>
      <c r="K126" s="699"/>
      <c r="L126" s="700" t="s">
        <v>20</v>
      </c>
      <c r="M126" s="700"/>
      <c r="N126" s="700"/>
      <c r="O126" s="700"/>
      <c r="P126" s="700"/>
      <c r="Q126" s="699">
        <f>第二面!T143</f>
        <v>0</v>
      </c>
      <c r="R126" s="699"/>
      <c r="S126" s="699"/>
      <c r="T126" s="700" t="s">
        <v>21</v>
      </c>
      <c r="U126" s="700"/>
      <c r="V126" s="700"/>
      <c r="W126" s="700"/>
      <c r="X126" s="699">
        <f>第二面!AA143</f>
        <v>0</v>
      </c>
      <c r="Y126" s="699"/>
      <c r="Z126" s="699"/>
      <c r="AA126" s="699"/>
      <c r="AB126" s="699"/>
      <c r="AC126" s="178" t="s">
        <v>5</v>
      </c>
    </row>
    <row r="127" spans="1:29" x14ac:dyDescent="0.15">
      <c r="A127" s="178"/>
      <c r="B127" s="178"/>
      <c r="C127" s="178"/>
      <c r="D127" s="178"/>
      <c r="E127" s="178"/>
      <c r="F127" s="178"/>
      <c r="G127" s="178"/>
      <c r="H127" s="701">
        <f>第二面!K144</f>
        <v>0</v>
      </c>
      <c r="I127" s="701"/>
      <c r="J127" s="701"/>
      <c r="K127" s="701"/>
      <c r="L127" s="701"/>
      <c r="M127" s="701"/>
      <c r="N127" s="701"/>
      <c r="O127" s="701"/>
      <c r="P127" s="701"/>
      <c r="Q127" s="701"/>
      <c r="R127" s="701"/>
      <c r="S127" s="701"/>
      <c r="T127" s="701"/>
      <c r="U127" s="701"/>
      <c r="V127" s="701"/>
      <c r="W127" s="701"/>
      <c r="X127" s="701"/>
      <c r="Y127" s="701"/>
      <c r="Z127" s="701"/>
      <c r="AA127" s="701"/>
      <c r="AB127" s="701"/>
      <c r="AC127" s="701"/>
    </row>
    <row r="128" spans="1:29" x14ac:dyDescent="0.15">
      <c r="A128" s="82"/>
      <c r="B128" s="82" t="s">
        <v>22</v>
      </c>
      <c r="C128" s="82"/>
      <c r="D128" s="82"/>
      <c r="E128" s="82"/>
      <c r="F128" s="82"/>
      <c r="G128" s="82"/>
      <c r="H128" s="674">
        <f>第二面!K145</f>
        <v>0</v>
      </c>
      <c r="I128" s="674"/>
      <c r="J128" s="674"/>
      <c r="K128" s="84" t="s">
        <v>322</v>
      </c>
      <c r="L128" s="96"/>
      <c r="M128" s="96"/>
      <c r="N128" s="84"/>
      <c r="O128" s="677">
        <f>第二面!K146</f>
        <v>0</v>
      </c>
      <c r="P128" s="677"/>
      <c r="Q128" s="677"/>
      <c r="R128" s="677"/>
      <c r="S128" s="677"/>
      <c r="T128" s="677"/>
      <c r="U128" s="677"/>
      <c r="V128" s="677"/>
      <c r="W128" s="677"/>
      <c r="X128" s="677"/>
      <c r="Y128" s="677"/>
      <c r="Z128" s="677"/>
      <c r="AA128" s="677"/>
      <c r="AB128" s="677"/>
      <c r="AC128" s="677"/>
    </row>
    <row r="129" spans="1:29" x14ac:dyDescent="0.15">
      <c r="A129" s="178"/>
      <c r="B129" s="178" t="s">
        <v>24</v>
      </c>
      <c r="C129" s="178"/>
      <c r="D129" s="178"/>
      <c r="E129" s="178"/>
      <c r="F129" s="178"/>
      <c r="G129" s="178"/>
      <c r="H129" s="696">
        <f>第二面!K147</f>
        <v>0</v>
      </c>
      <c r="I129" s="696"/>
      <c r="J129" s="696"/>
      <c r="K129" s="696"/>
      <c r="L129" s="696"/>
      <c r="M129" s="87"/>
      <c r="N129" s="87"/>
      <c r="O129" s="87"/>
      <c r="P129" s="87"/>
      <c r="Q129" s="87"/>
      <c r="R129" s="87"/>
      <c r="S129" s="178"/>
      <c r="T129" s="178"/>
      <c r="U129" s="178"/>
      <c r="V129" s="178"/>
      <c r="W129" s="178"/>
      <c r="X129" s="178"/>
      <c r="Y129" s="178"/>
      <c r="Z129" s="178"/>
      <c r="AA129" s="178"/>
      <c r="AB129" s="178"/>
      <c r="AC129" s="178"/>
    </row>
    <row r="130" spans="1:29" x14ac:dyDescent="0.15">
      <c r="A130" s="181"/>
      <c r="B130" s="181" t="s">
        <v>348</v>
      </c>
      <c r="C130" s="181"/>
      <c r="D130" s="181"/>
      <c r="E130" s="181"/>
      <c r="F130" s="181"/>
      <c r="G130" s="181"/>
      <c r="H130" s="180"/>
      <c r="I130" s="180"/>
      <c r="J130" s="180"/>
      <c r="K130" s="180"/>
      <c r="L130" s="697">
        <f>第二面!K148</f>
        <v>0</v>
      </c>
      <c r="M130" s="697"/>
      <c r="N130" s="697"/>
      <c r="O130" s="697"/>
      <c r="P130" s="697"/>
      <c r="Q130" s="697"/>
      <c r="R130" s="697"/>
      <c r="S130" s="697"/>
      <c r="T130" s="697"/>
      <c r="U130" s="697"/>
      <c r="V130" s="697"/>
      <c r="W130" s="697"/>
      <c r="X130" s="697"/>
      <c r="Y130" s="697"/>
      <c r="Z130" s="697"/>
      <c r="AA130" s="697"/>
      <c r="AB130" s="697"/>
      <c r="AC130" s="697"/>
    </row>
    <row r="131" spans="1:29" x14ac:dyDescent="0.15">
      <c r="A131" s="178"/>
      <c r="B131" s="178" t="s">
        <v>15</v>
      </c>
      <c r="C131" s="178"/>
      <c r="D131" s="178"/>
      <c r="E131" s="178"/>
      <c r="F131" s="183"/>
      <c r="G131" s="183"/>
      <c r="H131" s="178"/>
      <c r="I131" s="183" t="s">
        <v>16</v>
      </c>
      <c r="J131" s="699">
        <f>第二面!L150</f>
        <v>0</v>
      </c>
      <c r="K131" s="699"/>
      <c r="L131" s="700" t="s">
        <v>313</v>
      </c>
      <c r="M131" s="700"/>
      <c r="N131" s="700"/>
      <c r="O131" s="700"/>
      <c r="P131" s="700"/>
      <c r="Q131" s="694">
        <f>第二面!T150</f>
        <v>0</v>
      </c>
      <c r="R131" s="694"/>
      <c r="S131" s="694"/>
      <c r="T131" s="700" t="s">
        <v>17</v>
      </c>
      <c r="U131" s="700"/>
      <c r="V131" s="700"/>
      <c r="W131" s="699">
        <f>第二面!Z150</f>
        <v>0</v>
      </c>
      <c r="X131" s="699"/>
      <c r="Y131" s="699"/>
      <c r="Z131" s="699"/>
      <c r="AA131" s="699"/>
      <c r="AB131" s="699"/>
      <c r="AC131" s="178" t="s">
        <v>5</v>
      </c>
    </row>
    <row r="132" spans="1:29" x14ac:dyDescent="0.15">
      <c r="A132" s="178"/>
      <c r="B132" s="178" t="s">
        <v>10</v>
      </c>
      <c r="C132" s="178"/>
      <c r="D132" s="178"/>
      <c r="E132" s="178"/>
      <c r="F132" s="184"/>
      <c r="G132" s="184"/>
      <c r="H132" s="693">
        <f>第二面!K151</f>
        <v>0</v>
      </c>
      <c r="I132" s="693"/>
      <c r="J132" s="693"/>
      <c r="K132" s="693"/>
      <c r="L132" s="693"/>
      <c r="M132" s="693"/>
      <c r="N132" s="693"/>
      <c r="O132" s="693"/>
      <c r="P132" s="693"/>
      <c r="Q132" s="693"/>
      <c r="R132" s="693"/>
      <c r="S132" s="693"/>
      <c r="T132" s="693"/>
      <c r="U132" s="693"/>
      <c r="V132" s="693"/>
      <c r="W132" s="693"/>
      <c r="X132" s="693"/>
      <c r="Y132" s="693"/>
      <c r="Z132" s="693"/>
      <c r="AA132" s="693"/>
      <c r="AB132" s="693"/>
      <c r="AC132" s="693"/>
    </row>
    <row r="133" spans="1:29" x14ac:dyDescent="0.15">
      <c r="A133" s="178"/>
      <c r="B133" s="178" t="s">
        <v>325</v>
      </c>
      <c r="C133" s="178"/>
      <c r="D133" s="178"/>
      <c r="E133" s="178"/>
      <c r="F133" s="178"/>
      <c r="G133" s="178"/>
      <c r="H133" s="178"/>
      <c r="I133" s="86"/>
      <c r="J133" s="699">
        <f>第二面!L152</f>
        <v>0</v>
      </c>
      <c r="K133" s="699"/>
      <c r="L133" s="700" t="s">
        <v>20</v>
      </c>
      <c r="M133" s="700"/>
      <c r="N133" s="700"/>
      <c r="O133" s="700"/>
      <c r="P133" s="700"/>
      <c r="Q133" s="699">
        <f>第二面!T152</f>
        <v>0</v>
      </c>
      <c r="R133" s="699"/>
      <c r="S133" s="699"/>
      <c r="T133" s="700" t="s">
        <v>21</v>
      </c>
      <c r="U133" s="700"/>
      <c r="V133" s="700"/>
      <c r="W133" s="700"/>
      <c r="X133" s="699">
        <f>第二面!AA152</f>
        <v>0</v>
      </c>
      <c r="Y133" s="699"/>
      <c r="Z133" s="699"/>
      <c r="AA133" s="699"/>
      <c r="AB133" s="699"/>
      <c r="AC133" s="178" t="s">
        <v>5</v>
      </c>
    </row>
    <row r="134" spans="1:29" x14ac:dyDescent="0.15">
      <c r="A134" s="178"/>
      <c r="B134" s="178"/>
      <c r="C134" s="178"/>
      <c r="D134" s="178"/>
      <c r="E134" s="178"/>
      <c r="F134" s="178"/>
      <c r="G134" s="178"/>
      <c r="H134" s="701">
        <f>第二面!K153</f>
        <v>0</v>
      </c>
      <c r="I134" s="701"/>
      <c r="J134" s="701"/>
      <c r="K134" s="701"/>
      <c r="L134" s="701"/>
      <c r="M134" s="701"/>
      <c r="N134" s="701"/>
      <c r="O134" s="701"/>
      <c r="P134" s="701"/>
      <c r="Q134" s="701"/>
      <c r="R134" s="701"/>
      <c r="S134" s="701"/>
      <c r="T134" s="701"/>
      <c r="U134" s="701"/>
      <c r="V134" s="701"/>
      <c r="W134" s="701"/>
      <c r="X134" s="701"/>
      <c r="Y134" s="701"/>
      <c r="Z134" s="701"/>
      <c r="AA134" s="701"/>
      <c r="AB134" s="701"/>
      <c r="AC134" s="701"/>
    </row>
    <row r="135" spans="1:29" x14ac:dyDescent="0.15">
      <c r="A135" s="82"/>
      <c r="B135" s="82" t="s">
        <v>22</v>
      </c>
      <c r="C135" s="82"/>
      <c r="D135" s="82"/>
      <c r="E135" s="82"/>
      <c r="F135" s="82"/>
      <c r="G135" s="82"/>
      <c r="H135" s="674">
        <f>第二面!K154</f>
        <v>0</v>
      </c>
      <c r="I135" s="674"/>
      <c r="J135" s="674"/>
      <c r="K135" s="84" t="s">
        <v>322</v>
      </c>
      <c r="L135" s="96"/>
      <c r="M135" s="96"/>
      <c r="N135" s="84"/>
      <c r="O135" s="677">
        <f>第二面!K155</f>
        <v>0</v>
      </c>
      <c r="P135" s="677"/>
      <c r="Q135" s="677"/>
      <c r="R135" s="677"/>
      <c r="S135" s="677"/>
      <c r="T135" s="677"/>
      <c r="U135" s="677"/>
      <c r="V135" s="677"/>
      <c r="W135" s="677"/>
      <c r="X135" s="677"/>
      <c r="Y135" s="677"/>
      <c r="Z135" s="677"/>
      <c r="AA135" s="677"/>
      <c r="AB135" s="677"/>
      <c r="AC135" s="677"/>
    </row>
    <row r="136" spans="1:29" x14ac:dyDescent="0.15">
      <c r="A136" s="178"/>
      <c r="B136" s="178" t="s">
        <v>24</v>
      </c>
      <c r="C136" s="178"/>
      <c r="D136" s="178"/>
      <c r="E136" s="178"/>
      <c r="F136" s="178"/>
      <c r="G136" s="178"/>
      <c r="H136" s="696">
        <f>第二面!K156</f>
        <v>0</v>
      </c>
      <c r="I136" s="696"/>
      <c r="J136" s="696"/>
      <c r="K136" s="696"/>
      <c r="L136" s="696"/>
      <c r="M136" s="87"/>
      <c r="N136" s="87"/>
      <c r="O136" s="87"/>
      <c r="P136" s="87"/>
      <c r="Q136" s="87"/>
      <c r="R136" s="87"/>
      <c r="S136" s="178"/>
      <c r="T136" s="178"/>
      <c r="U136" s="178"/>
      <c r="V136" s="178"/>
      <c r="W136" s="178"/>
      <c r="X136" s="178"/>
      <c r="Y136" s="178"/>
      <c r="Z136" s="178"/>
      <c r="AA136" s="178"/>
      <c r="AB136" s="178"/>
      <c r="AC136" s="178"/>
    </row>
    <row r="137" spans="1:29" x14ac:dyDescent="0.15">
      <c r="A137" s="178"/>
      <c r="B137" s="178" t="s">
        <v>348</v>
      </c>
      <c r="C137" s="178"/>
      <c r="D137" s="178"/>
      <c r="E137" s="178"/>
      <c r="F137" s="178"/>
      <c r="G137" s="178"/>
      <c r="H137" s="87"/>
      <c r="I137" s="87"/>
      <c r="J137" s="87"/>
      <c r="K137" s="87"/>
      <c r="L137" s="703">
        <f>第二面!K157</f>
        <v>0</v>
      </c>
      <c r="M137" s="703"/>
      <c r="N137" s="703"/>
      <c r="O137" s="703"/>
      <c r="P137" s="703"/>
      <c r="Q137" s="703"/>
      <c r="R137" s="703"/>
      <c r="S137" s="703"/>
      <c r="T137" s="703"/>
      <c r="U137" s="703"/>
      <c r="V137" s="703"/>
      <c r="W137" s="703"/>
      <c r="X137" s="703"/>
      <c r="Y137" s="703"/>
      <c r="Z137" s="703"/>
      <c r="AA137" s="703"/>
      <c r="AB137" s="703"/>
      <c r="AC137" s="703"/>
    </row>
    <row r="138" spans="1:29" x14ac:dyDescent="0.15">
      <c r="A138" s="185" t="s">
        <v>54</v>
      </c>
      <c r="B138" s="185"/>
      <c r="C138" s="185"/>
      <c r="D138" s="185"/>
      <c r="E138" s="185"/>
      <c r="F138" s="185"/>
      <c r="G138" s="185"/>
      <c r="H138" s="185"/>
      <c r="I138" s="185"/>
      <c r="J138" s="185"/>
      <c r="K138" s="185"/>
      <c r="L138" s="185"/>
      <c r="M138" s="185"/>
      <c r="N138" s="185"/>
      <c r="O138" s="185"/>
      <c r="P138" s="185"/>
      <c r="Q138" s="185"/>
      <c r="R138" s="185"/>
      <c r="S138" s="185"/>
      <c r="T138" s="185"/>
      <c r="U138" s="185"/>
      <c r="V138" s="185"/>
      <c r="W138" s="185"/>
      <c r="X138" s="185"/>
      <c r="Y138" s="185"/>
      <c r="Z138" s="185"/>
      <c r="AA138" s="185"/>
      <c r="AB138" s="185"/>
      <c r="AC138" s="185"/>
    </row>
    <row r="139" spans="1:29" x14ac:dyDescent="0.15">
      <c r="A139" s="178"/>
      <c r="B139" s="178" t="s">
        <v>44</v>
      </c>
      <c r="C139" s="178"/>
      <c r="D139" s="178"/>
      <c r="E139" s="178"/>
      <c r="F139" s="178"/>
      <c r="G139" s="178"/>
      <c r="H139" s="693">
        <f>第二面!K160</f>
        <v>0</v>
      </c>
      <c r="I139" s="693"/>
      <c r="J139" s="693"/>
      <c r="K139" s="693"/>
      <c r="L139" s="693"/>
      <c r="M139" s="693"/>
      <c r="N139" s="693"/>
      <c r="O139" s="693"/>
      <c r="P139" s="693"/>
      <c r="Q139" s="693"/>
      <c r="R139" s="693"/>
      <c r="S139" s="693"/>
      <c r="T139" s="693"/>
      <c r="U139" s="693"/>
      <c r="V139" s="693"/>
      <c r="W139" s="693"/>
      <c r="X139" s="693"/>
      <c r="Y139" s="693"/>
      <c r="Z139" s="693"/>
      <c r="AA139" s="693"/>
      <c r="AB139" s="693"/>
      <c r="AC139" s="693"/>
    </row>
    <row r="140" spans="1:29" x14ac:dyDescent="0.15">
      <c r="A140" s="178"/>
      <c r="B140" s="178" t="s">
        <v>347</v>
      </c>
      <c r="C140" s="178"/>
      <c r="D140" s="178"/>
      <c r="E140" s="178"/>
      <c r="F140" s="178"/>
      <c r="G140" s="178"/>
      <c r="H140" s="178" t="s">
        <v>346</v>
      </c>
      <c r="I140" s="178"/>
      <c r="J140" s="96"/>
      <c r="K140" s="84"/>
      <c r="L140" s="84" t="s">
        <v>82</v>
      </c>
      <c r="M140" s="674">
        <f>第二面!N161</f>
        <v>0</v>
      </c>
      <c r="N140" s="674"/>
      <c r="O140" s="674"/>
      <c r="P140" s="674"/>
      <c r="Q140" s="674"/>
      <c r="R140" s="85" t="s">
        <v>100</v>
      </c>
      <c r="S140" s="84" t="s">
        <v>169</v>
      </c>
      <c r="T140" s="674">
        <f>第二面!V161</f>
        <v>0</v>
      </c>
      <c r="U140" s="674"/>
      <c r="V140" s="674"/>
      <c r="W140" s="674"/>
      <c r="X140" s="674"/>
      <c r="Y140" s="674"/>
      <c r="Z140" s="674"/>
      <c r="AA140" s="674"/>
      <c r="AB140" s="674"/>
      <c r="AC140" s="82" t="s">
        <v>5</v>
      </c>
    </row>
    <row r="141" spans="1:29" x14ac:dyDescent="0.15">
      <c r="A141" s="178"/>
      <c r="B141" s="178"/>
      <c r="C141" s="178"/>
      <c r="D141" s="178"/>
      <c r="E141" s="178"/>
      <c r="F141" s="178"/>
      <c r="G141" s="178"/>
      <c r="H141" s="701">
        <f>第二面!K162</f>
        <v>0</v>
      </c>
      <c r="I141" s="701"/>
      <c r="J141" s="701"/>
      <c r="K141" s="701"/>
      <c r="L141" s="701"/>
      <c r="M141" s="701"/>
      <c r="N141" s="701"/>
      <c r="O141" s="701"/>
      <c r="P141" s="701"/>
      <c r="Q141" s="701"/>
      <c r="R141" s="701"/>
      <c r="S141" s="701"/>
      <c r="T141" s="701"/>
      <c r="U141" s="701"/>
      <c r="V141" s="701"/>
      <c r="W141" s="701"/>
      <c r="X141" s="701"/>
      <c r="Y141" s="701"/>
      <c r="Z141" s="701"/>
      <c r="AA141" s="701"/>
      <c r="AB141" s="701"/>
      <c r="AC141" s="701"/>
    </row>
    <row r="142" spans="1:29" x14ac:dyDescent="0.15">
      <c r="A142" s="82"/>
      <c r="B142" s="82" t="s">
        <v>345</v>
      </c>
      <c r="C142" s="82"/>
      <c r="D142" s="82"/>
      <c r="E142" s="82"/>
      <c r="F142" s="82"/>
      <c r="G142" s="82"/>
      <c r="H142" s="674">
        <f>第二面!K163</f>
        <v>0</v>
      </c>
      <c r="I142" s="674"/>
      <c r="J142" s="674"/>
      <c r="K142" s="84" t="s">
        <v>344</v>
      </c>
      <c r="L142" s="96"/>
      <c r="M142" s="96"/>
      <c r="N142" s="84"/>
      <c r="O142" s="677">
        <f>第二面!K164</f>
        <v>0</v>
      </c>
      <c r="P142" s="677"/>
      <c r="Q142" s="677"/>
      <c r="R142" s="677"/>
      <c r="S142" s="677"/>
      <c r="T142" s="677"/>
      <c r="U142" s="677"/>
      <c r="V142" s="677"/>
      <c r="W142" s="677"/>
      <c r="X142" s="677"/>
      <c r="Y142" s="677"/>
      <c r="Z142" s="677"/>
      <c r="AA142" s="677"/>
      <c r="AB142" s="677"/>
      <c r="AC142" s="677"/>
    </row>
    <row r="143" spans="1:29" x14ac:dyDescent="0.15">
      <c r="A143" s="178"/>
      <c r="B143" s="82" t="s">
        <v>343</v>
      </c>
      <c r="C143" s="178"/>
      <c r="D143" s="178"/>
      <c r="E143" s="178"/>
      <c r="F143" s="178"/>
      <c r="G143" s="178"/>
      <c r="H143" s="696">
        <f>第二面!K165</f>
        <v>0</v>
      </c>
      <c r="I143" s="696"/>
      <c r="J143" s="696"/>
      <c r="K143" s="696"/>
      <c r="L143" s="696"/>
      <c r="M143" s="87"/>
      <c r="N143" s="87"/>
      <c r="O143" s="87"/>
      <c r="P143" s="87"/>
      <c r="Q143" s="87"/>
      <c r="R143" s="87"/>
      <c r="S143" s="87"/>
      <c r="T143" s="87"/>
      <c r="U143" s="87"/>
      <c r="V143" s="87"/>
      <c r="W143" s="87"/>
      <c r="X143" s="87"/>
      <c r="Y143" s="87"/>
      <c r="Z143" s="87"/>
      <c r="AA143" s="87"/>
      <c r="AB143" s="87"/>
      <c r="AC143" s="87"/>
    </row>
    <row r="144" spans="1:29" x14ac:dyDescent="0.15">
      <c r="A144" s="185" t="s">
        <v>342</v>
      </c>
      <c r="B144" s="185"/>
      <c r="C144" s="185"/>
      <c r="D144" s="185"/>
      <c r="E144" s="704">
        <f>第二面!D174</f>
        <v>0</v>
      </c>
      <c r="F144" s="704"/>
      <c r="G144" s="704"/>
      <c r="H144" s="704"/>
      <c r="I144" s="704"/>
      <c r="J144" s="704"/>
      <c r="K144" s="704"/>
      <c r="L144" s="704"/>
      <c r="M144" s="704"/>
      <c r="N144" s="704"/>
      <c r="O144" s="704"/>
      <c r="P144" s="704"/>
      <c r="Q144" s="704"/>
      <c r="R144" s="704"/>
      <c r="S144" s="704"/>
      <c r="T144" s="704"/>
      <c r="U144" s="704"/>
      <c r="V144" s="704"/>
      <c r="W144" s="704"/>
      <c r="X144" s="704"/>
      <c r="Y144" s="704"/>
      <c r="Z144" s="704"/>
      <c r="AA144" s="704"/>
      <c r="AB144" s="704"/>
      <c r="AC144" s="704"/>
    </row>
    <row r="145" spans="1:29" x14ac:dyDescent="0.15">
      <c r="A145" s="507"/>
      <c r="B145" s="508"/>
      <c r="C145" s="508"/>
      <c r="D145" s="508"/>
      <c r="E145" s="705">
        <f>第二面!D175</f>
        <v>0</v>
      </c>
      <c r="F145" s="705"/>
      <c r="G145" s="705"/>
      <c r="H145" s="705"/>
      <c r="I145" s="705"/>
      <c r="J145" s="705"/>
      <c r="K145" s="705"/>
      <c r="L145" s="705"/>
      <c r="M145" s="705"/>
      <c r="N145" s="705"/>
      <c r="O145" s="705"/>
      <c r="P145" s="705"/>
      <c r="Q145" s="705"/>
      <c r="R145" s="705"/>
      <c r="S145" s="705"/>
      <c r="T145" s="705"/>
      <c r="U145" s="705"/>
      <c r="V145" s="705"/>
      <c r="W145" s="705"/>
      <c r="X145" s="705"/>
      <c r="Y145" s="705"/>
      <c r="Z145" s="705"/>
      <c r="AA145" s="705"/>
      <c r="AB145" s="705"/>
      <c r="AC145" s="705"/>
    </row>
    <row r="146" spans="1:29" x14ac:dyDescent="0.15">
      <c r="A146" s="509"/>
      <c r="B146" s="509"/>
      <c r="C146" s="509"/>
      <c r="D146" s="509"/>
      <c r="E146" s="702">
        <f>第二面!D176</f>
        <v>0</v>
      </c>
      <c r="F146" s="702"/>
      <c r="G146" s="702"/>
      <c r="H146" s="702"/>
      <c r="I146" s="702"/>
      <c r="J146" s="702"/>
      <c r="K146" s="702"/>
      <c r="L146" s="702"/>
      <c r="M146" s="702"/>
      <c r="N146" s="702"/>
      <c r="O146" s="702"/>
      <c r="P146" s="702"/>
      <c r="Q146" s="702"/>
      <c r="R146" s="702"/>
      <c r="S146" s="702"/>
      <c r="T146" s="702"/>
      <c r="U146" s="702"/>
      <c r="V146" s="702"/>
      <c r="W146" s="702"/>
      <c r="X146" s="702"/>
      <c r="Y146" s="702"/>
      <c r="Z146" s="702"/>
      <c r="AA146" s="702"/>
      <c r="AB146" s="702"/>
      <c r="AC146" s="702"/>
    </row>
  </sheetData>
  <sheetProtection sheet="1" objects="1" scenarios="1"/>
  <mergeCells count="210">
    <mergeCell ref="E146:AC146"/>
    <mergeCell ref="H134:AC134"/>
    <mergeCell ref="H135:J135"/>
    <mergeCell ref="O135:AC135"/>
    <mergeCell ref="H136:L136"/>
    <mergeCell ref="L137:AC137"/>
    <mergeCell ref="H132:AC132"/>
    <mergeCell ref="J133:K133"/>
    <mergeCell ref="L133:P133"/>
    <mergeCell ref="Q133:S133"/>
    <mergeCell ref="T133:W133"/>
    <mergeCell ref="X133:AB133"/>
    <mergeCell ref="H143:L143"/>
    <mergeCell ref="E144:AC144"/>
    <mergeCell ref="H139:AC139"/>
    <mergeCell ref="M140:Q140"/>
    <mergeCell ref="T140:AB140"/>
    <mergeCell ref="H141:AC141"/>
    <mergeCell ref="H142:J142"/>
    <mergeCell ref="O142:AC142"/>
    <mergeCell ref="E145:AC145"/>
    <mergeCell ref="J131:K131"/>
    <mergeCell ref="L131:P131"/>
    <mergeCell ref="Q131:S131"/>
    <mergeCell ref="T131:V131"/>
    <mergeCell ref="W131:AB131"/>
    <mergeCell ref="H127:AC127"/>
    <mergeCell ref="H128:J128"/>
    <mergeCell ref="O128:AC128"/>
    <mergeCell ref="H129:L129"/>
    <mergeCell ref="L130:AC130"/>
    <mergeCell ref="H125:AC125"/>
    <mergeCell ref="J126:K126"/>
    <mergeCell ref="L126:P126"/>
    <mergeCell ref="Q126:S126"/>
    <mergeCell ref="T126:W126"/>
    <mergeCell ref="X126:AB126"/>
    <mergeCell ref="J124:K124"/>
    <mergeCell ref="L124:P124"/>
    <mergeCell ref="Q124:S124"/>
    <mergeCell ref="T124:V124"/>
    <mergeCell ref="W124:AB124"/>
    <mergeCell ref="H120:AC120"/>
    <mergeCell ref="H121:J121"/>
    <mergeCell ref="O121:AC121"/>
    <mergeCell ref="H122:L122"/>
    <mergeCell ref="L123:AC123"/>
    <mergeCell ref="H118:AC118"/>
    <mergeCell ref="J119:K119"/>
    <mergeCell ref="L119:P119"/>
    <mergeCell ref="Q119:S119"/>
    <mergeCell ref="T119:W119"/>
    <mergeCell ref="X119:AB119"/>
    <mergeCell ref="J117:K117"/>
    <mergeCell ref="L117:P117"/>
    <mergeCell ref="Q117:S117"/>
    <mergeCell ref="T117:V117"/>
    <mergeCell ref="W117:AB117"/>
    <mergeCell ref="H112:AC112"/>
    <mergeCell ref="H113:J113"/>
    <mergeCell ref="O113:AC113"/>
    <mergeCell ref="H114:L114"/>
    <mergeCell ref="L115:AC115"/>
    <mergeCell ref="H110:AC110"/>
    <mergeCell ref="J111:K111"/>
    <mergeCell ref="L111:P111"/>
    <mergeCell ref="Q111:S111"/>
    <mergeCell ref="T111:W111"/>
    <mergeCell ref="X111:AB111"/>
    <mergeCell ref="H103:AC103"/>
    <mergeCell ref="H104:L104"/>
    <mergeCell ref="H105:AC105"/>
    <mergeCell ref="K106:AC106"/>
    <mergeCell ref="J109:K109"/>
    <mergeCell ref="L109:P109"/>
    <mergeCell ref="Q109:S109"/>
    <mergeCell ref="T109:V109"/>
    <mergeCell ref="W109:AB109"/>
    <mergeCell ref="H98:AC98"/>
    <mergeCell ref="K99:AC99"/>
    <mergeCell ref="H100:AC100"/>
    <mergeCell ref="H101:AC101"/>
    <mergeCell ref="I102:K102"/>
    <mergeCell ref="H93:AC93"/>
    <mergeCell ref="H94:AC94"/>
    <mergeCell ref="I95:K95"/>
    <mergeCell ref="H96:AC96"/>
    <mergeCell ref="H97:L97"/>
    <mergeCell ref="I88:K88"/>
    <mergeCell ref="H89:AC89"/>
    <mergeCell ref="H90:L90"/>
    <mergeCell ref="H91:AC91"/>
    <mergeCell ref="K92:AC92"/>
    <mergeCell ref="H82:L82"/>
    <mergeCell ref="H83:AC83"/>
    <mergeCell ref="K84:AC84"/>
    <mergeCell ref="H86:AC86"/>
    <mergeCell ref="H87:AC87"/>
    <mergeCell ref="N74:S74"/>
    <mergeCell ref="H78:AC78"/>
    <mergeCell ref="H79:AC79"/>
    <mergeCell ref="I80:K80"/>
    <mergeCell ref="H81:AC81"/>
    <mergeCell ref="M69:AC69"/>
    <mergeCell ref="N70:S70"/>
    <mergeCell ref="M71:AC71"/>
    <mergeCell ref="N72:S72"/>
    <mergeCell ref="M73:AC73"/>
    <mergeCell ref="N63:S63"/>
    <mergeCell ref="M64:AC64"/>
    <mergeCell ref="N65:S65"/>
    <mergeCell ref="M66:AC66"/>
    <mergeCell ref="N67:S67"/>
    <mergeCell ref="M56:AC56"/>
    <mergeCell ref="N57:S57"/>
    <mergeCell ref="M59:AC59"/>
    <mergeCell ref="N60:S60"/>
    <mergeCell ref="M62:AC62"/>
    <mergeCell ref="V3:AC3"/>
    <mergeCell ref="L3:U3"/>
    <mergeCell ref="H13:L13"/>
    <mergeCell ref="H10:AC10"/>
    <mergeCell ref="H11:AC11"/>
    <mergeCell ref="K3:K5"/>
    <mergeCell ref="A7:AC7"/>
    <mergeCell ref="A8:R8"/>
    <mergeCell ref="H9:AC9"/>
    <mergeCell ref="O12:AC12"/>
    <mergeCell ref="V5:AC5"/>
    <mergeCell ref="V4:W4"/>
    <mergeCell ref="H12:J12"/>
    <mergeCell ref="H24:AC24"/>
    <mergeCell ref="J25:K25"/>
    <mergeCell ref="T23:V23"/>
    <mergeCell ref="Q17:S17"/>
    <mergeCell ref="H20:L20"/>
    <mergeCell ref="H16:AC16"/>
    <mergeCell ref="T17:W17"/>
    <mergeCell ref="X17:AB17"/>
    <mergeCell ref="H18:AC18"/>
    <mergeCell ref="H19:J19"/>
    <mergeCell ref="O19:AC19"/>
    <mergeCell ref="T15:V15"/>
    <mergeCell ref="L17:P17"/>
    <mergeCell ref="J17:K17"/>
    <mergeCell ref="J23:K23"/>
    <mergeCell ref="L23:P23"/>
    <mergeCell ref="Q23:S23"/>
    <mergeCell ref="W23:AB23"/>
    <mergeCell ref="J15:K15"/>
    <mergeCell ref="Q15:S15"/>
    <mergeCell ref="L15:P15"/>
    <mergeCell ref="W15:AB15"/>
    <mergeCell ref="W31:AB31"/>
    <mergeCell ref="L25:P25"/>
    <mergeCell ref="Q25:S25"/>
    <mergeCell ref="T25:W25"/>
    <mergeCell ref="H27:J27"/>
    <mergeCell ref="O27:AC27"/>
    <mergeCell ref="H28:L28"/>
    <mergeCell ref="H26:AC26"/>
    <mergeCell ref="L29:AC29"/>
    <mergeCell ref="T31:V31"/>
    <mergeCell ref="J31:K31"/>
    <mergeCell ref="L31:P31"/>
    <mergeCell ref="Q31:S31"/>
    <mergeCell ref="X25:AB25"/>
    <mergeCell ref="T38:V38"/>
    <mergeCell ref="W38:AB38"/>
    <mergeCell ref="H32:AC32"/>
    <mergeCell ref="J33:K33"/>
    <mergeCell ref="L33:P33"/>
    <mergeCell ref="Q33:S33"/>
    <mergeCell ref="H34:AC34"/>
    <mergeCell ref="T33:W33"/>
    <mergeCell ref="J38:K38"/>
    <mergeCell ref="L38:P38"/>
    <mergeCell ref="Q38:S38"/>
    <mergeCell ref="L37:AC37"/>
    <mergeCell ref="X33:AB33"/>
    <mergeCell ref="H35:J35"/>
    <mergeCell ref="O35:AC35"/>
    <mergeCell ref="H36:L36"/>
    <mergeCell ref="L51:AC51"/>
    <mergeCell ref="H48:AC48"/>
    <mergeCell ref="X47:AB47"/>
    <mergeCell ref="T45:V45"/>
    <mergeCell ref="H41:AC41"/>
    <mergeCell ref="O42:AC42"/>
    <mergeCell ref="H50:L50"/>
    <mergeCell ref="H46:AC46"/>
    <mergeCell ref="J47:K47"/>
    <mergeCell ref="H43:L43"/>
    <mergeCell ref="L47:P47"/>
    <mergeCell ref="Q47:S47"/>
    <mergeCell ref="T47:W47"/>
    <mergeCell ref="H49:J49"/>
    <mergeCell ref="O49:AC49"/>
    <mergeCell ref="L44:AC44"/>
    <mergeCell ref="H39:AC39"/>
    <mergeCell ref="W45:AB45"/>
    <mergeCell ref="J45:K45"/>
    <mergeCell ref="L45:P45"/>
    <mergeCell ref="Q45:S45"/>
    <mergeCell ref="X40:AB40"/>
    <mergeCell ref="J40:K40"/>
    <mergeCell ref="L40:P40"/>
    <mergeCell ref="H42:J42"/>
    <mergeCell ref="Q40:S40"/>
    <mergeCell ref="T40:W40"/>
  </mergeCells>
  <phoneticPr fontId="8"/>
  <dataValidations count="1">
    <dataValidation imeMode="halfKatakana" allowBlank="1" showInputMessage="1" showErrorMessage="1" sqref="H10:AC10" xr:uid="{00000000-0002-0000-0700-000000000000}"/>
  </dataValidations>
  <pageMargins left="0.78740157480314965" right="0.78740157480314965" top="0.44" bottom="0" header="0.72" footer="0.37"/>
  <pageSetup paperSize="9" orientation="portrait" blackAndWhite="1" r:id="rId1"/>
  <headerFooter alignWithMargins="0"/>
  <rowBreaks count="2" manualBreakCount="2">
    <brk id="51" max="28" man="1"/>
    <brk id="106" max="2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BJ44"/>
  <sheetViews>
    <sheetView view="pageBreakPreview" zoomScaleNormal="100" zoomScaleSheetLayoutView="100" workbookViewId="0">
      <selection activeCell="H11" sqref="H11:AC11"/>
    </sheetView>
  </sheetViews>
  <sheetFormatPr defaultRowHeight="13.5" x14ac:dyDescent="0.15"/>
  <cols>
    <col min="1" max="29" width="3" style="75" customWidth="1"/>
    <col min="30" max="16384" width="9" style="75"/>
  </cols>
  <sheetData>
    <row r="1" spans="1:62" s="77" customFormat="1" ht="17.100000000000001" customHeight="1" x14ac:dyDescent="0.15">
      <c r="A1" s="711" t="s">
        <v>222</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row>
    <row r="2" spans="1:62" s="77" customFormat="1" ht="17.100000000000001" customHeight="1" x14ac:dyDescent="0.15">
      <c r="A2" s="712" t="s">
        <v>7</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row>
    <row r="3" spans="1:62" s="72" customFormat="1" ht="17.100000000000001" customHeight="1" x14ac:dyDescent="0.15">
      <c r="A3" s="173" t="s">
        <v>393</v>
      </c>
      <c r="B3" s="173"/>
      <c r="C3" s="173"/>
      <c r="D3" s="173"/>
      <c r="E3" s="173"/>
      <c r="F3" s="173"/>
      <c r="G3" s="173"/>
      <c r="H3" s="713"/>
      <c r="I3" s="713"/>
      <c r="J3" s="713"/>
      <c r="K3" s="713"/>
      <c r="L3" s="713"/>
      <c r="M3" s="713"/>
      <c r="N3" s="713"/>
      <c r="O3" s="713"/>
      <c r="P3" s="713"/>
      <c r="Q3" s="713"/>
      <c r="R3" s="713"/>
      <c r="S3" s="713"/>
      <c r="T3" s="713"/>
      <c r="U3" s="713"/>
      <c r="V3" s="713"/>
      <c r="W3" s="713"/>
      <c r="X3" s="713"/>
      <c r="Y3" s="713"/>
      <c r="Z3" s="713"/>
      <c r="AA3" s="713"/>
      <c r="AB3" s="713"/>
      <c r="AC3" s="713"/>
    </row>
    <row r="4" spans="1:62" s="72" customFormat="1" ht="17.100000000000001" customHeight="1" x14ac:dyDescent="0.15">
      <c r="A4" s="51" t="s">
        <v>9</v>
      </c>
      <c r="B4" s="51"/>
      <c r="C4" s="51"/>
      <c r="D4" s="51"/>
      <c r="E4" s="51"/>
      <c r="F4" s="51"/>
      <c r="G4" s="51"/>
      <c r="H4" s="692">
        <f>別紙!H4</f>
        <v>0</v>
      </c>
      <c r="I4" s="692"/>
      <c r="J4" s="692"/>
      <c r="K4" s="692"/>
      <c r="L4" s="692"/>
      <c r="M4" s="692"/>
      <c r="N4" s="692"/>
      <c r="O4" s="692"/>
      <c r="P4" s="692"/>
      <c r="Q4" s="692"/>
      <c r="R4" s="692"/>
      <c r="S4" s="692"/>
      <c r="T4" s="692"/>
      <c r="U4" s="692"/>
      <c r="V4" s="692"/>
      <c r="W4" s="692"/>
      <c r="X4" s="692"/>
      <c r="Y4" s="692"/>
      <c r="Z4" s="692"/>
      <c r="AA4" s="692"/>
      <c r="AB4" s="692"/>
      <c r="AC4" s="692"/>
      <c r="AD4" s="73"/>
    </row>
    <row r="5" spans="1:62" s="72" customFormat="1" ht="17.100000000000001" customHeight="1" x14ac:dyDescent="0.15">
      <c r="A5" s="51" t="s">
        <v>10</v>
      </c>
      <c r="B5" s="51"/>
      <c r="C5" s="51"/>
      <c r="D5" s="51"/>
      <c r="E5" s="51"/>
      <c r="F5" s="51"/>
      <c r="G5" s="51"/>
      <c r="H5" s="692">
        <f>別紙!H5</f>
        <v>0</v>
      </c>
      <c r="I5" s="692"/>
      <c r="J5" s="692"/>
      <c r="K5" s="692"/>
      <c r="L5" s="692"/>
      <c r="M5" s="692"/>
      <c r="N5" s="692"/>
      <c r="O5" s="692"/>
      <c r="P5" s="692"/>
      <c r="Q5" s="692"/>
      <c r="R5" s="692"/>
      <c r="S5" s="692"/>
      <c r="T5" s="692"/>
      <c r="U5" s="692"/>
      <c r="V5" s="692"/>
      <c r="W5" s="692"/>
      <c r="X5" s="692"/>
      <c r="Y5" s="692"/>
      <c r="Z5" s="692"/>
      <c r="AA5" s="692"/>
      <c r="AB5" s="692"/>
      <c r="AC5" s="692"/>
      <c r="AD5" s="73"/>
    </row>
    <row r="6" spans="1:62" s="72" customFormat="1" ht="17.100000000000001" customHeight="1" x14ac:dyDescent="0.15">
      <c r="A6" s="51" t="s">
        <v>11</v>
      </c>
      <c r="B6" s="51"/>
      <c r="C6" s="51"/>
      <c r="D6" s="51"/>
      <c r="E6" s="51"/>
      <c r="F6" s="51"/>
      <c r="G6" s="51"/>
      <c r="H6" s="674">
        <f>別紙!H6</f>
        <v>0</v>
      </c>
      <c r="I6" s="674"/>
      <c r="J6" s="674"/>
      <c r="K6" s="102"/>
      <c r="L6" s="96"/>
      <c r="M6" s="96"/>
      <c r="N6" s="96"/>
      <c r="O6" s="82"/>
      <c r="P6" s="82"/>
      <c r="Q6" s="82"/>
      <c r="R6" s="82"/>
      <c r="S6" s="82"/>
      <c r="T6" s="82"/>
      <c r="U6" s="82"/>
      <c r="V6" s="82"/>
      <c r="W6" s="82"/>
      <c r="X6" s="82"/>
      <c r="Y6" s="82"/>
      <c r="Z6" s="82"/>
      <c r="AA6" s="82"/>
      <c r="AB6" s="82"/>
      <c r="AC6" s="82"/>
      <c r="AD6" s="73"/>
    </row>
    <row r="7" spans="1:62" s="72" customFormat="1" ht="17.100000000000001" customHeight="1" x14ac:dyDescent="0.15">
      <c r="A7" s="51" t="s">
        <v>12</v>
      </c>
      <c r="B7" s="51"/>
      <c r="C7" s="51"/>
      <c r="D7" s="51"/>
      <c r="E7" s="51"/>
      <c r="F7" s="51"/>
      <c r="G7" s="51"/>
      <c r="H7" s="671">
        <f>別紙!H7</f>
        <v>0</v>
      </c>
      <c r="I7" s="671"/>
      <c r="J7" s="671"/>
      <c r="K7" s="671"/>
      <c r="L7" s="671"/>
      <c r="M7" s="671"/>
      <c r="N7" s="671"/>
      <c r="O7" s="671"/>
      <c r="P7" s="671"/>
      <c r="Q7" s="671"/>
      <c r="R7" s="671"/>
      <c r="S7" s="671"/>
      <c r="T7" s="671"/>
      <c r="U7" s="671"/>
      <c r="V7" s="671"/>
      <c r="W7" s="671"/>
      <c r="X7" s="671"/>
      <c r="Y7" s="671"/>
      <c r="Z7" s="671"/>
      <c r="AA7" s="671"/>
      <c r="AB7" s="671"/>
      <c r="AC7" s="671"/>
      <c r="AD7" s="73"/>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7"/>
      <c r="BJ7" s="77"/>
    </row>
    <row r="8" spans="1:62" s="72" customFormat="1" ht="17.100000000000001" customHeight="1" x14ac:dyDescent="0.15">
      <c r="A8" s="51"/>
      <c r="B8" s="51"/>
      <c r="C8" s="51"/>
      <c r="D8" s="51"/>
      <c r="E8" s="51"/>
      <c r="F8" s="51"/>
      <c r="G8" s="51"/>
      <c r="H8" s="707"/>
      <c r="I8" s="707"/>
      <c r="J8" s="707"/>
      <c r="K8" s="707"/>
      <c r="L8" s="707"/>
      <c r="M8" s="85"/>
      <c r="N8" s="85"/>
      <c r="O8" s="85"/>
      <c r="P8" s="85"/>
      <c r="Q8" s="85"/>
      <c r="R8" s="85"/>
      <c r="S8" s="85"/>
      <c r="T8" s="85"/>
      <c r="U8" s="85"/>
      <c r="V8" s="85"/>
      <c r="W8" s="85"/>
      <c r="X8" s="85"/>
      <c r="Y8" s="85"/>
      <c r="Z8" s="85"/>
      <c r="AA8" s="85"/>
      <c r="AB8" s="85"/>
      <c r="AC8" s="85"/>
      <c r="AD8" s="73"/>
      <c r="AH8" s="78"/>
      <c r="AI8" s="78"/>
      <c r="AJ8" s="78"/>
      <c r="AK8" s="78"/>
      <c r="AL8" s="78"/>
      <c r="AM8" s="81"/>
      <c r="AN8" s="709"/>
      <c r="AO8" s="709"/>
      <c r="AP8" s="78"/>
      <c r="AQ8" s="78"/>
      <c r="AR8" s="78"/>
      <c r="AS8" s="78"/>
      <c r="AT8" s="78"/>
      <c r="AU8" s="81"/>
      <c r="AV8" s="710"/>
      <c r="AW8" s="710"/>
      <c r="AX8" s="710"/>
      <c r="AY8" s="78"/>
      <c r="AZ8" s="78"/>
      <c r="BA8" s="78"/>
      <c r="BB8" s="78"/>
      <c r="BC8" s="78"/>
      <c r="BD8" s="78"/>
      <c r="BE8" s="78"/>
      <c r="BF8" s="78"/>
      <c r="BG8" s="78"/>
      <c r="BH8" s="78"/>
      <c r="BI8" s="77"/>
      <c r="BJ8" s="77"/>
    </row>
    <row r="9" spans="1:62" s="72" customFormat="1" ht="17.100000000000001" customHeight="1" x14ac:dyDescent="0.15">
      <c r="A9" s="51"/>
      <c r="B9" s="51"/>
      <c r="C9" s="51"/>
      <c r="D9" s="51"/>
      <c r="E9" s="51"/>
      <c r="F9" s="51"/>
      <c r="G9" s="51"/>
      <c r="H9" s="85"/>
      <c r="I9" s="85"/>
      <c r="J9" s="85"/>
      <c r="K9" s="85"/>
      <c r="L9" s="85"/>
      <c r="M9" s="85"/>
      <c r="N9" s="85"/>
      <c r="O9" s="85"/>
      <c r="P9" s="85"/>
      <c r="Q9" s="85"/>
      <c r="R9" s="85"/>
      <c r="S9" s="85"/>
      <c r="T9" s="85"/>
      <c r="U9" s="85"/>
      <c r="V9" s="85"/>
      <c r="W9" s="85"/>
      <c r="X9" s="85"/>
      <c r="Y9" s="85"/>
      <c r="Z9" s="85"/>
      <c r="AA9" s="85"/>
      <c r="AB9" s="85"/>
      <c r="AC9" s="85"/>
      <c r="AD9" s="73"/>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7"/>
      <c r="BJ9" s="77"/>
    </row>
    <row r="10" spans="1:62" s="72" customFormat="1" ht="17.100000000000001" customHeight="1" x14ac:dyDescent="0.15">
      <c r="A10" s="79" t="s">
        <v>392</v>
      </c>
      <c r="B10" s="79"/>
      <c r="C10" s="79"/>
      <c r="D10" s="79"/>
      <c r="E10" s="79"/>
      <c r="F10" s="79"/>
      <c r="G10" s="79"/>
      <c r="H10" s="708"/>
      <c r="I10" s="708"/>
      <c r="J10" s="708"/>
      <c r="K10" s="708"/>
      <c r="L10" s="708"/>
      <c r="M10" s="708"/>
      <c r="N10" s="708"/>
      <c r="O10" s="708"/>
      <c r="P10" s="708"/>
      <c r="Q10" s="708"/>
      <c r="R10" s="708"/>
      <c r="S10" s="708"/>
      <c r="T10" s="708"/>
      <c r="U10" s="708"/>
      <c r="V10" s="708"/>
      <c r="W10" s="708"/>
      <c r="X10" s="708"/>
      <c r="Y10" s="708"/>
      <c r="Z10" s="708"/>
      <c r="AA10" s="708"/>
      <c r="AB10" s="708"/>
      <c r="AC10" s="70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7"/>
      <c r="BJ10" s="77"/>
    </row>
    <row r="11" spans="1:62" s="72" customFormat="1" ht="17.100000000000001" customHeight="1" x14ac:dyDescent="0.15">
      <c r="A11" s="51" t="s">
        <v>9</v>
      </c>
      <c r="B11" s="51"/>
      <c r="C11" s="51"/>
      <c r="D11" s="51"/>
      <c r="E11" s="51"/>
      <c r="F11" s="51"/>
      <c r="G11" s="51"/>
      <c r="H11" s="692">
        <f>別紙!H11</f>
        <v>0</v>
      </c>
      <c r="I11" s="692"/>
      <c r="J11" s="692"/>
      <c r="K11" s="692"/>
      <c r="L11" s="692"/>
      <c r="M11" s="692"/>
      <c r="N11" s="692"/>
      <c r="O11" s="692"/>
      <c r="P11" s="692"/>
      <c r="Q11" s="692"/>
      <c r="R11" s="692"/>
      <c r="S11" s="692"/>
      <c r="T11" s="692"/>
      <c r="U11" s="692"/>
      <c r="V11" s="692"/>
      <c r="W11" s="692"/>
      <c r="X11" s="692"/>
      <c r="Y11" s="692"/>
      <c r="Z11" s="692"/>
      <c r="AA11" s="692"/>
      <c r="AB11" s="692"/>
      <c r="AC11" s="692"/>
      <c r="AD11" s="73"/>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7"/>
      <c r="BJ11" s="77"/>
    </row>
    <row r="12" spans="1:62" s="72" customFormat="1" ht="17.100000000000001" customHeight="1" x14ac:dyDescent="0.15">
      <c r="A12" s="51" t="s">
        <v>10</v>
      </c>
      <c r="B12" s="51"/>
      <c r="C12" s="51"/>
      <c r="D12" s="51"/>
      <c r="E12" s="51"/>
      <c r="F12" s="51"/>
      <c r="G12" s="51"/>
      <c r="H12" s="692">
        <f>別紙!H12</f>
        <v>0</v>
      </c>
      <c r="I12" s="692"/>
      <c r="J12" s="692"/>
      <c r="K12" s="692"/>
      <c r="L12" s="692"/>
      <c r="M12" s="692"/>
      <c r="N12" s="692"/>
      <c r="O12" s="692"/>
      <c r="P12" s="692"/>
      <c r="Q12" s="692"/>
      <c r="R12" s="692"/>
      <c r="S12" s="692"/>
      <c r="T12" s="692"/>
      <c r="U12" s="692"/>
      <c r="V12" s="692"/>
      <c r="W12" s="692"/>
      <c r="X12" s="692"/>
      <c r="Y12" s="692"/>
      <c r="Z12" s="692"/>
      <c r="AA12" s="692"/>
      <c r="AB12" s="692"/>
      <c r="AC12" s="692"/>
      <c r="AD12" s="73"/>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7"/>
      <c r="BJ12" s="77"/>
    </row>
    <row r="13" spans="1:62" s="72" customFormat="1" ht="17.100000000000001" customHeight="1" x14ac:dyDescent="0.15">
      <c r="A13" s="51" t="s">
        <v>11</v>
      </c>
      <c r="B13" s="51"/>
      <c r="C13" s="51"/>
      <c r="D13" s="51"/>
      <c r="E13" s="51"/>
      <c r="F13" s="51"/>
      <c r="G13" s="51"/>
      <c r="H13" s="674">
        <f>別紙!H13</f>
        <v>0</v>
      </c>
      <c r="I13" s="674"/>
      <c r="J13" s="674"/>
      <c r="K13" s="102"/>
      <c r="L13" s="96"/>
      <c r="M13" s="96"/>
      <c r="N13" s="96"/>
      <c r="O13" s="82"/>
      <c r="P13" s="82"/>
      <c r="Q13" s="82"/>
      <c r="R13" s="82"/>
      <c r="S13" s="82"/>
      <c r="T13" s="82"/>
      <c r="U13" s="82"/>
      <c r="V13" s="82"/>
      <c r="W13" s="82"/>
      <c r="X13" s="82"/>
      <c r="Y13" s="82"/>
      <c r="Z13" s="82"/>
      <c r="AA13" s="82"/>
      <c r="AB13" s="82"/>
      <c r="AC13" s="82"/>
      <c r="AD13" s="73"/>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7"/>
      <c r="BJ13" s="77"/>
    </row>
    <row r="14" spans="1:62" s="72" customFormat="1" ht="17.100000000000001" customHeight="1" x14ac:dyDescent="0.15">
      <c r="A14" s="51" t="s">
        <v>12</v>
      </c>
      <c r="B14" s="51"/>
      <c r="C14" s="51"/>
      <c r="D14" s="51"/>
      <c r="E14" s="51"/>
      <c r="F14" s="51"/>
      <c r="G14" s="51"/>
      <c r="H14" s="692">
        <f>別紙!H14</f>
        <v>0</v>
      </c>
      <c r="I14" s="692"/>
      <c r="J14" s="692"/>
      <c r="K14" s="692"/>
      <c r="L14" s="692"/>
      <c r="M14" s="692"/>
      <c r="N14" s="692"/>
      <c r="O14" s="692"/>
      <c r="P14" s="692"/>
      <c r="Q14" s="692"/>
      <c r="R14" s="692"/>
      <c r="S14" s="692"/>
      <c r="T14" s="692"/>
      <c r="U14" s="692"/>
      <c r="V14" s="692"/>
      <c r="W14" s="692"/>
      <c r="X14" s="692"/>
      <c r="Y14" s="692"/>
      <c r="Z14" s="692"/>
      <c r="AA14" s="692"/>
      <c r="AB14" s="692"/>
      <c r="AC14" s="692"/>
      <c r="AD14" s="73"/>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7"/>
      <c r="BJ14" s="77"/>
    </row>
    <row r="15" spans="1:62" s="72" customFormat="1" ht="17.100000000000001" customHeight="1" x14ac:dyDescent="0.15">
      <c r="A15" s="51"/>
      <c r="B15" s="51"/>
      <c r="C15" s="51"/>
      <c r="D15" s="51"/>
      <c r="E15" s="51"/>
      <c r="F15" s="51"/>
      <c r="G15" s="51"/>
      <c r="H15" s="707"/>
      <c r="I15" s="707"/>
      <c r="J15" s="707"/>
      <c r="K15" s="707"/>
      <c r="L15" s="707"/>
      <c r="M15" s="85"/>
      <c r="N15" s="85"/>
      <c r="O15" s="85"/>
      <c r="P15" s="85"/>
      <c r="Q15" s="85"/>
      <c r="R15" s="85"/>
      <c r="S15" s="85"/>
      <c r="T15" s="85"/>
      <c r="U15" s="85"/>
      <c r="V15" s="85"/>
      <c r="W15" s="85"/>
      <c r="X15" s="85"/>
      <c r="Y15" s="85"/>
      <c r="Z15" s="85"/>
      <c r="AA15" s="85"/>
      <c r="AB15" s="85"/>
      <c r="AC15" s="85"/>
      <c r="AD15" s="73"/>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7"/>
      <c r="BJ15" s="77"/>
    </row>
    <row r="16" spans="1:62" s="72" customFormat="1" ht="17.100000000000001" customHeight="1" x14ac:dyDescent="0.15">
      <c r="A16" s="80"/>
      <c r="B16" s="80"/>
      <c r="C16" s="80"/>
      <c r="D16" s="80"/>
      <c r="E16" s="80"/>
      <c r="F16" s="80"/>
      <c r="G16" s="80"/>
      <c r="H16" s="103"/>
      <c r="I16" s="103"/>
      <c r="J16" s="103"/>
      <c r="K16" s="103"/>
      <c r="L16" s="103"/>
      <c r="M16" s="103"/>
      <c r="N16" s="103"/>
      <c r="O16" s="103"/>
      <c r="P16" s="103"/>
      <c r="Q16" s="103"/>
      <c r="R16" s="103"/>
      <c r="S16" s="103"/>
      <c r="T16" s="103"/>
      <c r="U16" s="103"/>
      <c r="V16" s="103"/>
      <c r="W16" s="103"/>
      <c r="X16" s="103"/>
      <c r="Y16" s="103"/>
      <c r="Z16" s="103"/>
      <c r="AA16" s="103"/>
      <c r="AB16" s="103"/>
      <c r="AC16" s="103"/>
      <c r="AD16" s="73"/>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7"/>
      <c r="BJ16" s="77"/>
    </row>
    <row r="17" spans="1:62" s="72" customFormat="1" ht="17.100000000000001" customHeight="1" x14ac:dyDescent="0.15">
      <c r="A17" s="172" t="s">
        <v>391</v>
      </c>
      <c r="B17" s="172"/>
      <c r="C17" s="172"/>
      <c r="D17" s="172"/>
      <c r="E17" s="172"/>
      <c r="F17" s="172"/>
      <c r="G17" s="172"/>
      <c r="H17" s="708"/>
      <c r="I17" s="708"/>
      <c r="J17" s="708"/>
      <c r="K17" s="708"/>
      <c r="L17" s="708"/>
      <c r="M17" s="708"/>
      <c r="N17" s="708"/>
      <c r="O17" s="708"/>
      <c r="P17" s="708"/>
      <c r="Q17" s="708"/>
      <c r="R17" s="708"/>
      <c r="S17" s="708"/>
      <c r="T17" s="708"/>
      <c r="U17" s="708"/>
      <c r="V17" s="708"/>
      <c r="W17" s="708"/>
      <c r="X17" s="708"/>
      <c r="Y17" s="708"/>
      <c r="Z17" s="708"/>
      <c r="AA17" s="708"/>
      <c r="AB17" s="708"/>
      <c r="AC17" s="70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7"/>
      <c r="BJ17" s="77"/>
    </row>
    <row r="18" spans="1:62" s="72" customFormat="1" ht="17.100000000000001" customHeight="1" x14ac:dyDescent="0.15">
      <c r="A18" s="51" t="s">
        <v>9</v>
      </c>
      <c r="B18" s="51"/>
      <c r="C18" s="51"/>
      <c r="D18" s="51"/>
      <c r="E18" s="51"/>
      <c r="F18" s="51"/>
      <c r="G18" s="51"/>
      <c r="H18" s="692">
        <f>別紙!H18</f>
        <v>0</v>
      </c>
      <c r="I18" s="692"/>
      <c r="J18" s="692"/>
      <c r="K18" s="692"/>
      <c r="L18" s="692"/>
      <c r="M18" s="692"/>
      <c r="N18" s="692"/>
      <c r="O18" s="692"/>
      <c r="P18" s="692"/>
      <c r="Q18" s="692"/>
      <c r="R18" s="692"/>
      <c r="S18" s="692"/>
      <c r="T18" s="692"/>
      <c r="U18" s="692"/>
      <c r="V18" s="692"/>
      <c r="W18" s="692"/>
      <c r="X18" s="692"/>
      <c r="Y18" s="692"/>
      <c r="Z18" s="692"/>
      <c r="AA18" s="692"/>
      <c r="AB18" s="692"/>
      <c r="AC18" s="692"/>
      <c r="AD18" s="73"/>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7"/>
      <c r="BJ18" s="77"/>
    </row>
    <row r="19" spans="1:62" s="72" customFormat="1" ht="17.100000000000001" customHeight="1" x14ac:dyDescent="0.15">
      <c r="A19" s="51" t="s">
        <v>10</v>
      </c>
      <c r="B19" s="51"/>
      <c r="C19" s="51"/>
      <c r="D19" s="51"/>
      <c r="E19" s="51"/>
      <c r="F19" s="51"/>
      <c r="G19" s="51"/>
      <c r="H19" s="692">
        <f>別紙!H19</f>
        <v>0</v>
      </c>
      <c r="I19" s="692"/>
      <c r="J19" s="692"/>
      <c r="K19" s="692"/>
      <c r="L19" s="692"/>
      <c r="M19" s="692"/>
      <c r="N19" s="692"/>
      <c r="O19" s="692"/>
      <c r="P19" s="692"/>
      <c r="Q19" s="692"/>
      <c r="R19" s="692"/>
      <c r="S19" s="692"/>
      <c r="T19" s="692"/>
      <c r="U19" s="692"/>
      <c r="V19" s="692"/>
      <c r="W19" s="692"/>
      <c r="X19" s="692"/>
      <c r="Y19" s="692"/>
      <c r="Z19" s="692"/>
      <c r="AA19" s="692"/>
      <c r="AB19" s="692"/>
      <c r="AC19" s="692"/>
      <c r="AD19" s="73"/>
      <c r="AF19" s="706"/>
      <c r="AG19" s="706"/>
      <c r="AH19" s="706"/>
      <c r="AI19" s="706"/>
      <c r="AJ19" s="706"/>
      <c r="AK19" s="706"/>
      <c r="AL19" s="706"/>
      <c r="AM19" s="706"/>
      <c r="AN19" s="706"/>
      <c r="AO19" s="706"/>
      <c r="AP19" s="706"/>
      <c r="AQ19" s="706"/>
      <c r="AR19" s="706"/>
      <c r="AS19" s="706"/>
      <c r="AT19" s="706"/>
      <c r="AU19" s="706"/>
      <c r="AV19" s="706"/>
      <c r="AW19" s="706"/>
      <c r="AX19" s="706"/>
      <c r="AY19" s="706"/>
      <c r="AZ19" s="706"/>
      <c r="BA19" s="706"/>
      <c r="BB19" s="78"/>
      <c r="BC19" s="78"/>
      <c r="BD19" s="78"/>
      <c r="BE19" s="78"/>
      <c r="BF19" s="78"/>
      <c r="BG19" s="78"/>
      <c r="BH19" s="78"/>
      <c r="BI19" s="77"/>
      <c r="BJ19" s="77"/>
    </row>
    <row r="20" spans="1:62" s="72" customFormat="1" ht="17.100000000000001" customHeight="1" x14ac:dyDescent="0.15">
      <c r="A20" s="51" t="s">
        <v>11</v>
      </c>
      <c r="B20" s="51"/>
      <c r="C20" s="51"/>
      <c r="D20" s="51"/>
      <c r="E20" s="51"/>
      <c r="F20" s="51"/>
      <c r="G20" s="51"/>
      <c r="H20" s="674">
        <f>別紙!H20</f>
        <v>0</v>
      </c>
      <c r="I20" s="674"/>
      <c r="J20" s="674"/>
      <c r="K20" s="102"/>
      <c r="L20" s="96"/>
      <c r="M20" s="96"/>
      <c r="N20" s="96"/>
      <c r="O20" s="82"/>
      <c r="P20" s="82"/>
      <c r="Q20" s="82"/>
      <c r="R20" s="82"/>
      <c r="S20" s="82"/>
      <c r="T20" s="82"/>
      <c r="U20" s="82"/>
      <c r="V20" s="82"/>
      <c r="W20" s="82"/>
      <c r="X20" s="82"/>
      <c r="Y20" s="82"/>
      <c r="Z20" s="82"/>
      <c r="AA20" s="82"/>
      <c r="AB20" s="82"/>
      <c r="AC20" s="82"/>
      <c r="AD20" s="73"/>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7"/>
      <c r="BJ20" s="77"/>
    </row>
    <row r="21" spans="1:62" s="72" customFormat="1" ht="17.100000000000001" customHeight="1" x14ac:dyDescent="0.15">
      <c r="A21" s="51" t="s">
        <v>12</v>
      </c>
      <c r="B21" s="51"/>
      <c r="C21" s="51"/>
      <c r="D21" s="51"/>
      <c r="E21" s="51"/>
      <c r="F21" s="51"/>
      <c r="G21" s="51"/>
      <c r="H21" s="692">
        <f>別紙!H21</f>
        <v>0</v>
      </c>
      <c r="I21" s="692"/>
      <c r="J21" s="692"/>
      <c r="K21" s="692"/>
      <c r="L21" s="692"/>
      <c r="M21" s="692"/>
      <c r="N21" s="692"/>
      <c r="O21" s="692"/>
      <c r="P21" s="692"/>
      <c r="Q21" s="692"/>
      <c r="R21" s="692"/>
      <c r="S21" s="692"/>
      <c r="T21" s="692"/>
      <c r="U21" s="692"/>
      <c r="V21" s="692"/>
      <c r="W21" s="692"/>
      <c r="X21" s="692"/>
      <c r="Y21" s="692"/>
      <c r="Z21" s="692"/>
      <c r="AA21" s="692"/>
      <c r="AB21" s="692"/>
      <c r="AC21" s="692"/>
      <c r="AD21" s="73"/>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7"/>
      <c r="BJ21" s="77"/>
    </row>
    <row r="22" spans="1:62" s="72" customFormat="1" ht="17.100000000000001" customHeight="1" x14ac:dyDescent="0.15">
      <c r="A22" s="51"/>
      <c r="B22" s="51"/>
      <c r="C22" s="51"/>
      <c r="D22" s="51"/>
      <c r="E22" s="51"/>
      <c r="F22" s="51"/>
      <c r="G22" s="51"/>
      <c r="H22" s="707"/>
      <c r="I22" s="707"/>
      <c r="J22" s="707"/>
      <c r="K22" s="707"/>
      <c r="L22" s="707"/>
      <c r="M22" s="85"/>
      <c r="N22" s="85"/>
      <c r="O22" s="85"/>
      <c r="P22" s="85"/>
      <c r="Q22" s="85"/>
      <c r="R22" s="85"/>
      <c r="S22" s="85"/>
      <c r="T22" s="85"/>
      <c r="U22" s="85"/>
      <c r="V22" s="85"/>
      <c r="W22" s="85"/>
      <c r="X22" s="85"/>
      <c r="Y22" s="85"/>
      <c r="Z22" s="85"/>
      <c r="AA22" s="85"/>
      <c r="AB22" s="85"/>
      <c r="AC22" s="85"/>
      <c r="AD22" s="73"/>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7"/>
      <c r="BJ22" s="77"/>
    </row>
    <row r="23" spans="1:62" s="72" customFormat="1" ht="17.100000000000001" customHeight="1" x14ac:dyDescent="0.15">
      <c r="A23" s="51"/>
      <c r="B23" s="51"/>
      <c r="C23" s="51"/>
      <c r="D23" s="51"/>
      <c r="E23" s="51"/>
      <c r="F23" s="51"/>
      <c r="G23" s="51"/>
      <c r="H23" s="85"/>
      <c r="I23" s="85"/>
      <c r="J23" s="85"/>
      <c r="K23" s="85"/>
      <c r="L23" s="85"/>
      <c r="M23" s="85"/>
      <c r="N23" s="85"/>
      <c r="O23" s="85"/>
      <c r="P23" s="85"/>
      <c r="Q23" s="85"/>
      <c r="R23" s="85"/>
      <c r="S23" s="85"/>
      <c r="T23" s="85"/>
      <c r="U23" s="85"/>
      <c r="V23" s="85"/>
      <c r="W23" s="85"/>
      <c r="X23" s="85"/>
      <c r="Y23" s="85"/>
      <c r="Z23" s="85"/>
      <c r="AA23" s="85"/>
      <c r="AB23" s="85"/>
      <c r="AC23" s="85"/>
      <c r="AD23" s="73"/>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7"/>
      <c r="BJ23" s="77"/>
    </row>
    <row r="24" spans="1:62" s="72" customFormat="1" ht="17.100000000000001" customHeight="1" x14ac:dyDescent="0.15">
      <c r="A24" s="79" t="s">
        <v>390</v>
      </c>
      <c r="B24" s="79"/>
      <c r="C24" s="79"/>
      <c r="D24" s="79"/>
      <c r="E24" s="79"/>
      <c r="F24" s="79"/>
      <c r="G24" s="79"/>
      <c r="H24" s="708"/>
      <c r="I24" s="708"/>
      <c r="J24" s="708"/>
      <c r="K24" s="708"/>
      <c r="L24" s="708"/>
      <c r="M24" s="708"/>
      <c r="N24" s="708"/>
      <c r="O24" s="708"/>
      <c r="P24" s="708"/>
      <c r="Q24" s="708"/>
      <c r="R24" s="708"/>
      <c r="S24" s="708"/>
      <c r="T24" s="708"/>
      <c r="U24" s="708"/>
      <c r="V24" s="708"/>
      <c r="W24" s="708"/>
      <c r="X24" s="708"/>
      <c r="Y24" s="708"/>
      <c r="Z24" s="708"/>
      <c r="AA24" s="708"/>
      <c r="AB24" s="708"/>
      <c r="AC24" s="70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7"/>
      <c r="BJ24" s="77"/>
    </row>
    <row r="25" spans="1:62" s="72" customFormat="1" ht="17.100000000000001" customHeight="1" x14ac:dyDescent="0.15">
      <c r="A25" s="51" t="s">
        <v>9</v>
      </c>
      <c r="B25" s="51"/>
      <c r="C25" s="51"/>
      <c r="D25" s="51"/>
      <c r="E25" s="51"/>
      <c r="F25" s="51"/>
      <c r="G25" s="51"/>
      <c r="H25" s="692">
        <f>別紙!H25</f>
        <v>0</v>
      </c>
      <c r="I25" s="692"/>
      <c r="J25" s="692"/>
      <c r="K25" s="692"/>
      <c r="L25" s="692"/>
      <c r="M25" s="692"/>
      <c r="N25" s="692"/>
      <c r="O25" s="692"/>
      <c r="P25" s="692"/>
      <c r="Q25" s="692"/>
      <c r="R25" s="692"/>
      <c r="S25" s="692"/>
      <c r="T25" s="692"/>
      <c r="U25" s="692"/>
      <c r="V25" s="692"/>
      <c r="W25" s="692"/>
      <c r="X25" s="692"/>
      <c r="Y25" s="692"/>
      <c r="Z25" s="692"/>
      <c r="AA25" s="692"/>
      <c r="AB25" s="692"/>
      <c r="AC25" s="692"/>
      <c r="AD25" s="73"/>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7"/>
      <c r="BJ25" s="77"/>
    </row>
    <row r="26" spans="1:62" s="72" customFormat="1" ht="17.100000000000001" customHeight="1" x14ac:dyDescent="0.15">
      <c r="A26" s="51" t="s">
        <v>10</v>
      </c>
      <c r="B26" s="51"/>
      <c r="C26" s="51"/>
      <c r="D26" s="51"/>
      <c r="E26" s="51"/>
      <c r="F26" s="51"/>
      <c r="G26" s="51"/>
      <c r="H26" s="692">
        <f>別紙!H26</f>
        <v>0</v>
      </c>
      <c r="I26" s="692"/>
      <c r="J26" s="692"/>
      <c r="K26" s="692"/>
      <c r="L26" s="692"/>
      <c r="M26" s="692"/>
      <c r="N26" s="692"/>
      <c r="O26" s="692"/>
      <c r="P26" s="692"/>
      <c r="Q26" s="692"/>
      <c r="R26" s="692"/>
      <c r="S26" s="692"/>
      <c r="T26" s="692"/>
      <c r="U26" s="692"/>
      <c r="V26" s="692"/>
      <c r="W26" s="692"/>
      <c r="X26" s="692"/>
      <c r="Y26" s="692"/>
      <c r="Z26" s="692"/>
      <c r="AA26" s="692"/>
      <c r="AB26" s="692"/>
      <c r="AC26" s="692"/>
      <c r="AD26" s="73"/>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7"/>
      <c r="BJ26" s="77"/>
    </row>
    <row r="27" spans="1:62" s="72" customFormat="1" ht="17.100000000000001" customHeight="1" x14ac:dyDescent="0.15">
      <c r="A27" s="51" t="s">
        <v>11</v>
      </c>
      <c r="B27" s="51"/>
      <c r="C27" s="51"/>
      <c r="D27" s="51"/>
      <c r="E27" s="51"/>
      <c r="F27" s="51"/>
      <c r="G27" s="51"/>
      <c r="H27" s="674">
        <f>別紙!H27</f>
        <v>0</v>
      </c>
      <c r="I27" s="674"/>
      <c r="J27" s="674"/>
      <c r="K27" s="102"/>
      <c r="L27" s="96"/>
      <c r="M27" s="96"/>
      <c r="N27" s="96"/>
      <c r="O27" s="82"/>
      <c r="P27" s="82"/>
      <c r="Q27" s="82"/>
      <c r="R27" s="82"/>
      <c r="S27" s="82"/>
      <c r="T27" s="82"/>
      <c r="U27" s="82"/>
      <c r="V27" s="82"/>
      <c r="W27" s="82"/>
      <c r="X27" s="82"/>
      <c r="Y27" s="82"/>
      <c r="Z27" s="82"/>
      <c r="AA27" s="82"/>
      <c r="AB27" s="82"/>
      <c r="AC27" s="82"/>
      <c r="AD27" s="73"/>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7"/>
      <c r="BJ27" s="77"/>
    </row>
    <row r="28" spans="1:62" s="72" customFormat="1" ht="17.100000000000001" customHeight="1" x14ac:dyDescent="0.15">
      <c r="A28" s="51" t="s">
        <v>12</v>
      </c>
      <c r="B28" s="51"/>
      <c r="C28" s="51"/>
      <c r="D28" s="51"/>
      <c r="E28" s="51"/>
      <c r="F28" s="51"/>
      <c r="G28" s="51"/>
      <c r="H28" s="692">
        <f>別紙!H28</f>
        <v>0</v>
      </c>
      <c r="I28" s="692"/>
      <c r="J28" s="692"/>
      <c r="K28" s="692"/>
      <c r="L28" s="692"/>
      <c r="M28" s="692"/>
      <c r="N28" s="692"/>
      <c r="O28" s="692"/>
      <c r="P28" s="692"/>
      <c r="Q28" s="692"/>
      <c r="R28" s="692"/>
      <c r="S28" s="692"/>
      <c r="T28" s="692"/>
      <c r="U28" s="692"/>
      <c r="V28" s="692"/>
      <c r="W28" s="692"/>
      <c r="X28" s="692"/>
      <c r="Y28" s="692"/>
      <c r="Z28" s="692"/>
      <c r="AA28" s="692"/>
      <c r="AB28" s="692"/>
      <c r="AC28" s="692"/>
      <c r="AD28" s="73"/>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7"/>
      <c r="BJ28" s="77"/>
    </row>
    <row r="29" spans="1:62" s="72" customFormat="1" ht="17.100000000000001" customHeight="1" x14ac:dyDescent="0.15">
      <c r="A29" s="51"/>
      <c r="B29" s="51"/>
      <c r="C29" s="51"/>
      <c r="D29" s="51"/>
      <c r="E29" s="51"/>
      <c r="F29" s="51"/>
      <c r="G29" s="51"/>
      <c r="H29" s="707"/>
      <c r="I29" s="707"/>
      <c r="J29" s="707"/>
      <c r="K29" s="707"/>
      <c r="L29" s="707"/>
      <c r="M29" s="85"/>
      <c r="N29" s="85"/>
      <c r="O29" s="85"/>
      <c r="P29" s="85"/>
      <c r="Q29" s="85"/>
      <c r="R29" s="85"/>
      <c r="S29" s="85"/>
      <c r="T29" s="85"/>
      <c r="U29" s="85"/>
      <c r="V29" s="85"/>
      <c r="W29" s="85"/>
      <c r="X29" s="85"/>
      <c r="Y29" s="85"/>
      <c r="Z29" s="85"/>
      <c r="AA29" s="85"/>
      <c r="AB29" s="85"/>
      <c r="AC29" s="85"/>
      <c r="AD29" s="73"/>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7"/>
      <c r="BJ29" s="77"/>
    </row>
    <row r="30" spans="1:62" s="72" customFormat="1" ht="17.100000000000001" customHeight="1" x14ac:dyDescent="0.15">
      <c r="A30" s="80"/>
      <c r="B30" s="80"/>
      <c r="C30" s="80"/>
      <c r="D30" s="80"/>
      <c r="E30" s="80"/>
      <c r="F30" s="80"/>
      <c r="G30" s="80"/>
      <c r="H30" s="103"/>
      <c r="I30" s="103"/>
      <c r="J30" s="103"/>
      <c r="K30" s="103"/>
      <c r="L30" s="103"/>
      <c r="M30" s="103"/>
      <c r="N30" s="103"/>
      <c r="O30" s="103"/>
      <c r="P30" s="103"/>
      <c r="Q30" s="103"/>
      <c r="R30" s="103"/>
      <c r="S30" s="103"/>
      <c r="T30" s="103"/>
      <c r="U30" s="103"/>
      <c r="V30" s="103"/>
      <c r="W30" s="103"/>
      <c r="X30" s="103"/>
      <c r="Y30" s="103"/>
      <c r="Z30" s="103"/>
      <c r="AA30" s="103"/>
      <c r="AB30" s="103"/>
      <c r="AC30" s="103"/>
      <c r="AD30" s="73"/>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7"/>
      <c r="BJ30" s="77"/>
    </row>
    <row r="31" spans="1:62" s="72" customFormat="1" ht="17.100000000000001" customHeight="1" x14ac:dyDescent="0.15">
      <c r="A31" s="172" t="s">
        <v>389</v>
      </c>
      <c r="B31" s="172"/>
      <c r="C31" s="172"/>
      <c r="D31" s="172"/>
      <c r="E31" s="172"/>
      <c r="F31" s="172"/>
      <c r="G31" s="172"/>
      <c r="H31" s="708"/>
      <c r="I31" s="708"/>
      <c r="J31" s="708"/>
      <c r="K31" s="708"/>
      <c r="L31" s="708"/>
      <c r="M31" s="708"/>
      <c r="N31" s="708"/>
      <c r="O31" s="708"/>
      <c r="P31" s="708"/>
      <c r="Q31" s="708"/>
      <c r="R31" s="708"/>
      <c r="S31" s="708"/>
      <c r="T31" s="708"/>
      <c r="U31" s="708"/>
      <c r="V31" s="708"/>
      <c r="W31" s="708"/>
      <c r="X31" s="708"/>
      <c r="Y31" s="708"/>
      <c r="Z31" s="708"/>
      <c r="AA31" s="708"/>
      <c r="AB31" s="708"/>
      <c r="AC31" s="70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7"/>
      <c r="BJ31" s="77"/>
    </row>
    <row r="32" spans="1:62" s="72" customFormat="1" ht="17.100000000000001" customHeight="1" x14ac:dyDescent="0.15">
      <c r="A32" s="51" t="s">
        <v>9</v>
      </c>
      <c r="B32" s="51"/>
      <c r="C32" s="51"/>
      <c r="D32" s="51"/>
      <c r="E32" s="51"/>
      <c r="F32" s="51"/>
      <c r="G32" s="51"/>
      <c r="H32" s="692">
        <f>別紙!H32</f>
        <v>0</v>
      </c>
      <c r="I32" s="692"/>
      <c r="J32" s="692"/>
      <c r="K32" s="692"/>
      <c r="L32" s="692"/>
      <c r="M32" s="692"/>
      <c r="N32" s="692"/>
      <c r="O32" s="692"/>
      <c r="P32" s="692"/>
      <c r="Q32" s="692"/>
      <c r="R32" s="692"/>
      <c r="S32" s="692"/>
      <c r="T32" s="692"/>
      <c r="U32" s="692"/>
      <c r="V32" s="692"/>
      <c r="W32" s="692"/>
      <c r="X32" s="692"/>
      <c r="Y32" s="692"/>
      <c r="Z32" s="692"/>
      <c r="AA32" s="692"/>
      <c r="AB32" s="692"/>
      <c r="AC32" s="692"/>
      <c r="AD32" s="73"/>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7"/>
      <c r="BJ32" s="77"/>
    </row>
    <row r="33" spans="1:62" s="72" customFormat="1" ht="17.100000000000001" customHeight="1" x14ac:dyDescent="0.15">
      <c r="A33" s="51" t="s">
        <v>10</v>
      </c>
      <c r="B33" s="51"/>
      <c r="C33" s="51"/>
      <c r="D33" s="51"/>
      <c r="E33" s="51"/>
      <c r="F33" s="51"/>
      <c r="G33" s="51"/>
      <c r="H33" s="692">
        <f>別紙!H33</f>
        <v>0</v>
      </c>
      <c r="I33" s="692"/>
      <c r="J33" s="692"/>
      <c r="K33" s="692"/>
      <c r="L33" s="692"/>
      <c r="M33" s="692"/>
      <c r="N33" s="692"/>
      <c r="O33" s="692"/>
      <c r="P33" s="692"/>
      <c r="Q33" s="692"/>
      <c r="R33" s="692"/>
      <c r="S33" s="692"/>
      <c r="T33" s="692"/>
      <c r="U33" s="692"/>
      <c r="V33" s="692"/>
      <c r="W33" s="692"/>
      <c r="X33" s="692"/>
      <c r="Y33" s="692"/>
      <c r="Z33" s="692"/>
      <c r="AA33" s="692"/>
      <c r="AB33" s="692"/>
      <c r="AC33" s="692"/>
      <c r="AD33" s="73"/>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7"/>
      <c r="BJ33" s="77"/>
    </row>
    <row r="34" spans="1:62" s="72" customFormat="1" ht="17.100000000000001" customHeight="1" x14ac:dyDescent="0.15">
      <c r="A34" s="51" t="s">
        <v>11</v>
      </c>
      <c r="B34" s="51"/>
      <c r="C34" s="51"/>
      <c r="D34" s="51"/>
      <c r="E34" s="51"/>
      <c r="F34" s="51"/>
      <c r="G34" s="51"/>
      <c r="H34" s="674">
        <f>別紙!H34</f>
        <v>0</v>
      </c>
      <c r="I34" s="674"/>
      <c r="J34" s="674"/>
      <c r="K34" s="102"/>
      <c r="L34" s="96"/>
      <c r="M34" s="96"/>
      <c r="N34" s="96"/>
      <c r="O34" s="82"/>
      <c r="P34" s="82"/>
      <c r="Q34" s="82"/>
      <c r="R34" s="82"/>
      <c r="S34" s="82"/>
      <c r="T34" s="82"/>
      <c r="U34" s="82"/>
      <c r="V34" s="82"/>
      <c r="W34" s="82"/>
      <c r="X34" s="82"/>
      <c r="Y34" s="82"/>
      <c r="Z34" s="82"/>
      <c r="AA34" s="82"/>
      <c r="AB34" s="82"/>
      <c r="AC34" s="82"/>
      <c r="AD34" s="73"/>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7"/>
      <c r="BJ34" s="77"/>
    </row>
    <row r="35" spans="1:62" s="72" customFormat="1" ht="17.100000000000001" customHeight="1" x14ac:dyDescent="0.15">
      <c r="A35" s="51" t="s">
        <v>12</v>
      </c>
      <c r="B35" s="51"/>
      <c r="C35" s="51"/>
      <c r="D35" s="51"/>
      <c r="E35" s="51"/>
      <c r="F35" s="51"/>
      <c r="G35" s="51"/>
      <c r="H35" s="692">
        <f>別紙!H35</f>
        <v>0</v>
      </c>
      <c r="I35" s="692"/>
      <c r="J35" s="692"/>
      <c r="K35" s="692"/>
      <c r="L35" s="692"/>
      <c r="M35" s="692"/>
      <c r="N35" s="692"/>
      <c r="O35" s="692"/>
      <c r="P35" s="692"/>
      <c r="Q35" s="692"/>
      <c r="R35" s="692"/>
      <c r="S35" s="692"/>
      <c r="T35" s="692"/>
      <c r="U35" s="692"/>
      <c r="V35" s="692"/>
      <c r="W35" s="692"/>
      <c r="X35" s="692"/>
      <c r="Y35" s="692"/>
      <c r="Z35" s="692"/>
      <c r="AA35" s="692"/>
      <c r="AB35" s="692"/>
      <c r="AC35" s="692"/>
      <c r="AD35" s="73"/>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7"/>
      <c r="BJ35" s="77"/>
    </row>
    <row r="36" spans="1:62" s="72" customFormat="1" ht="17.100000000000001" customHeight="1" x14ac:dyDescent="0.15">
      <c r="A36" s="51"/>
      <c r="B36" s="51"/>
      <c r="C36" s="51"/>
      <c r="D36" s="51"/>
      <c r="E36" s="51"/>
      <c r="F36" s="51"/>
      <c r="G36" s="51"/>
      <c r="H36" s="707"/>
      <c r="I36" s="707"/>
      <c r="J36" s="707"/>
      <c r="K36" s="707"/>
      <c r="L36" s="707"/>
      <c r="M36" s="85"/>
      <c r="N36" s="85"/>
      <c r="O36" s="85"/>
      <c r="P36" s="85"/>
      <c r="Q36" s="85"/>
      <c r="R36" s="85"/>
      <c r="S36" s="85"/>
      <c r="T36" s="85"/>
      <c r="U36" s="85"/>
      <c r="V36" s="85"/>
      <c r="W36" s="85"/>
      <c r="X36" s="85"/>
      <c r="Y36" s="85"/>
      <c r="Z36" s="85"/>
      <c r="AA36" s="85"/>
      <c r="AB36" s="85"/>
      <c r="AC36" s="85"/>
      <c r="AD36" s="73"/>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7"/>
      <c r="BJ36" s="77"/>
    </row>
    <row r="37" spans="1:62" s="72" customFormat="1" ht="17.100000000000001" customHeight="1" x14ac:dyDescent="0.15">
      <c r="A37" s="51"/>
      <c r="B37" s="51"/>
      <c r="C37" s="51"/>
      <c r="D37" s="51"/>
      <c r="E37" s="51"/>
      <c r="F37" s="51"/>
      <c r="G37" s="51"/>
      <c r="H37" s="85"/>
      <c r="I37" s="85"/>
      <c r="J37" s="85"/>
      <c r="K37" s="85"/>
      <c r="L37" s="85"/>
      <c r="M37" s="85"/>
      <c r="N37" s="85"/>
      <c r="O37" s="85"/>
      <c r="P37" s="85"/>
      <c r="Q37" s="85"/>
      <c r="R37" s="85"/>
      <c r="S37" s="85"/>
      <c r="T37" s="85"/>
      <c r="U37" s="85"/>
      <c r="V37" s="85"/>
      <c r="W37" s="85"/>
      <c r="X37" s="85"/>
      <c r="Y37" s="85"/>
      <c r="Z37" s="85"/>
      <c r="AA37" s="85"/>
      <c r="AB37" s="85"/>
      <c r="AC37" s="85"/>
      <c r="AD37" s="73"/>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7"/>
      <c r="BJ37" s="77"/>
    </row>
    <row r="38" spans="1:62" s="72" customFormat="1" ht="17.100000000000001" customHeight="1" x14ac:dyDescent="0.15">
      <c r="A38" s="79" t="s">
        <v>388</v>
      </c>
      <c r="B38" s="79"/>
      <c r="C38" s="79"/>
      <c r="D38" s="79"/>
      <c r="E38" s="79"/>
      <c r="F38" s="79"/>
      <c r="G38" s="79"/>
      <c r="H38" s="708"/>
      <c r="I38" s="708"/>
      <c r="J38" s="708"/>
      <c r="K38" s="708"/>
      <c r="L38" s="708"/>
      <c r="M38" s="708"/>
      <c r="N38" s="708"/>
      <c r="O38" s="708"/>
      <c r="P38" s="708"/>
      <c r="Q38" s="708"/>
      <c r="R38" s="708"/>
      <c r="S38" s="708"/>
      <c r="T38" s="708"/>
      <c r="U38" s="708"/>
      <c r="V38" s="708"/>
      <c r="W38" s="708"/>
      <c r="X38" s="708"/>
      <c r="Y38" s="708"/>
      <c r="Z38" s="708"/>
      <c r="AA38" s="708"/>
      <c r="AB38" s="708"/>
      <c r="AC38" s="70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7"/>
      <c r="BJ38" s="77"/>
    </row>
    <row r="39" spans="1:62" s="72" customFormat="1" ht="17.100000000000001" customHeight="1" x14ac:dyDescent="0.15">
      <c r="A39" s="51" t="s">
        <v>9</v>
      </c>
      <c r="B39" s="51"/>
      <c r="C39" s="51"/>
      <c r="D39" s="51"/>
      <c r="E39" s="51"/>
      <c r="F39" s="51"/>
      <c r="G39" s="51"/>
      <c r="H39" s="692">
        <f>別紙!H39</f>
        <v>0</v>
      </c>
      <c r="I39" s="692"/>
      <c r="J39" s="692"/>
      <c r="K39" s="692"/>
      <c r="L39" s="692"/>
      <c r="M39" s="692"/>
      <c r="N39" s="692"/>
      <c r="O39" s="692"/>
      <c r="P39" s="692"/>
      <c r="Q39" s="692"/>
      <c r="R39" s="692"/>
      <c r="S39" s="692"/>
      <c r="T39" s="692"/>
      <c r="U39" s="692"/>
      <c r="V39" s="692"/>
      <c r="W39" s="692"/>
      <c r="X39" s="692"/>
      <c r="Y39" s="692"/>
      <c r="Z39" s="692"/>
      <c r="AA39" s="692"/>
      <c r="AB39" s="692"/>
      <c r="AC39" s="692"/>
      <c r="AD39" s="73"/>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7"/>
      <c r="BJ39" s="77"/>
    </row>
    <row r="40" spans="1:62" s="72" customFormat="1" ht="17.100000000000001" customHeight="1" x14ac:dyDescent="0.15">
      <c r="A40" s="51" t="s">
        <v>10</v>
      </c>
      <c r="B40" s="51"/>
      <c r="C40" s="51"/>
      <c r="D40" s="51"/>
      <c r="E40" s="51"/>
      <c r="F40" s="51"/>
      <c r="G40" s="51"/>
      <c r="H40" s="692">
        <f>別紙!H40</f>
        <v>0</v>
      </c>
      <c r="I40" s="692"/>
      <c r="J40" s="692"/>
      <c r="K40" s="692"/>
      <c r="L40" s="692"/>
      <c r="M40" s="692"/>
      <c r="N40" s="692"/>
      <c r="O40" s="692"/>
      <c r="P40" s="692"/>
      <c r="Q40" s="692"/>
      <c r="R40" s="692"/>
      <c r="S40" s="692"/>
      <c r="T40" s="692"/>
      <c r="U40" s="692"/>
      <c r="V40" s="692"/>
      <c r="W40" s="692"/>
      <c r="X40" s="692"/>
      <c r="Y40" s="692"/>
      <c r="Z40" s="692"/>
      <c r="AA40" s="692"/>
      <c r="AB40" s="692"/>
      <c r="AC40" s="692"/>
      <c r="AD40" s="73"/>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7"/>
      <c r="BJ40" s="77"/>
    </row>
    <row r="41" spans="1:62" s="72" customFormat="1" ht="17.100000000000001" customHeight="1" x14ac:dyDescent="0.15">
      <c r="A41" s="51" t="s">
        <v>11</v>
      </c>
      <c r="B41" s="51"/>
      <c r="C41" s="51"/>
      <c r="D41" s="51"/>
      <c r="E41" s="51"/>
      <c r="F41" s="51"/>
      <c r="G41" s="51"/>
      <c r="H41" s="674">
        <f>別紙!H41</f>
        <v>0</v>
      </c>
      <c r="I41" s="674"/>
      <c r="J41" s="674"/>
      <c r="K41" s="102"/>
      <c r="L41" s="96"/>
      <c r="M41" s="96"/>
      <c r="N41" s="96"/>
      <c r="O41" s="82"/>
      <c r="P41" s="82"/>
      <c r="Q41" s="82"/>
      <c r="R41" s="82"/>
      <c r="S41" s="82"/>
      <c r="T41" s="82"/>
      <c r="U41" s="82"/>
      <c r="V41" s="82"/>
      <c r="W41" s="82"/>
      <c r="X41" s="82"/>
      <c r="Y41" s="82"/>
      <c r="Z41" s="82"/>
      <c r="AA41" s="82"/>
      <c r="AB41" s="82"/>
      <c r="AC41" s="82"/>
      <c r="AD41" s="73"/>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7"/>
      <c r="BJ41" s="77"/>
    </row>
    <row r="42" spans="1:62" s="72" customFormat="1" ht="17.100000000000001" customHeight="1" x14ac:dyDescent="0.15">
      <c r="A42" s="51" t="s">
        <v>12</v>
      </c>
      <c r="B42" s="51"/>
      <c r="C42" s="51"/>
      <c r="D42" s="51"/>
      <c r="E42" s="51"/>
      <c r="F42" s="51"/>
      <c r="G42" s="51"/>
      <c r="H42" s="692">
        <f>別紙!H42</f>
        <v>0</v>
      </c>
      <c r="I42" s="692"/>
      <c r="J42" s="692"/>
      <c r="K42" s="692"/>
      <c r="L42" s="692"/>
      <c r="M42" s="692"/>
      <c r="N42" s="692"/>
      <c r="O42" s="692"/>
      <c r="P42" s="692"/>
      <c r="Q42" s="692"/>
      <c r="R42" s="692"/>
      <c r="S42" s="692"/>
      <c r="T42" s="692"/>
      <c r="U42" s="692"/>
      <c r="V42" s="692"/>
      <c r="W42" s="692"/>
      <c r="X42" s="692"/>
      <c r="Y42" s="692"/>
      <c r="Z42" s="692"/>
      <c r="AA42" s="692"/>
      <c r="AB42" s="692"/>
      <c r="AC42" s="692"/>
      <c r="AD42" s="73"/>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7"/>
      <c r="BJ42" s="77"/>
    </row>
    <row r="43" spans="1:62" s="72" customFormat="1" ht="17.100000000000001" customHeight="1" x14ac:dyDescent="0.15">
      <c r="A43" s="51"/>
      <c r="B43" s="51"/>
      <c r="C43" s="51"/>
      <c r="D43" s="51"/>
      <c r="E43" s="51"/>
      <c r="F43" s="51"/>
      <c r="G43" s="51"/>
      <c r="H43" s="707"/>
      <c r="I43" s="707"/>
      <c r="J43" s="707"/>
      <c r="K43" s="707"/>
      <c r="L43" s="707"/>
      <c r="M43" s="85"/>
      <c r="N43" s="85"/>
      <c r="O43" s="85"/>
      <c r="P43" s="85"/>
      <c r="Q43" s="85"/>
      <c r="R43" s="85"/>
      <c r="S43" s="85"/>
      <c r="T43" s="85"/>
      <c r="U43" s="85"/>
      <c r="V43" s="85"/>
      <c r="W43" s="85"/>
      <c r="X43" s="85"/>
      <c r="Y43" s="85"/>
      <c r="Z43" s="85"/>
      <c r="AA43" s="85"/>
      <c r="AB43" s="85"/>
      <c r="AC43" s="85"/>
      <c r="AD43" s="73"/>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7"/>
      <c r="BJ43" s="77"/>
    </row>
    <row r="44" spans="1:62" s="72" customFormat="1" ht="17.100000000000001" customHeight="1" x14ac:dyDescent="0.15">
      <c r="A44" s="51"/>
      <c r="B44" s="51"/>
      <c r="C44" s="51"/>
      <c r="D44" s="51"/>
      <c r="E44" s="51"/>
      <c r="F44" s="51"/>
      <c r="G44" s="51"/>
      <c r="H44" s="85"/>
      <c r="I44" s="85"/>
      <c r="J44" s="85"/>
      <c r="K44" s="85"/>
      <c r="L44" s="85"/>
      <c r="M44" s="85"/>
      <c r="N44" s="85"/>
      <c r="O44" s="85"/>
      <c r="P44" s="85"/>
      <c r="Q44" s="85"/>
      <c r="R44" s="85"/>
      <c r="S44" s="85"/>
      <c r="T44" s="85"/>
      <c r="U44" s="85"/>
      <c r="V44" s="85"/>
      <c r="W44" s="85"/>
      <c r="X44" s="85"/>
      <c r="Y44" s="85"/>
      <c r="Z44" s="85"/>
      <c r="AA44" s="85"/>
      <c r="AB44" s="85"/>
      <c r="AC44" s="85"/>
      <c r="AD44" s="73"/>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7"/>
      <c r="BJ44" s="77"/>
    </row>
  </sheetData>
  <sheetProtection sheet="1" objects="1" scenarios="1"/>
  <mergeCells count="41">
    <mergeCell ref="H6:J6"/>
    <mergeCell ref="A1:AC1"/>
    <mergeCell ref="A2:AC2"/>
    <mergeCell ref="H3:AC3"/>
    <mergeCell ref="H4:AC4"/>
    <mergeCell ref="H5:AC5"/>
    <mergeCell ref="H18:AC18"/>
    <mergeCell ref="H7:AC7"/>
    <mergeCell ref="H8:L8"/>
    <mergeCell ref="AN8:AO8"/>
    <mergeCell ref="AV8:AX8"/>
    <mergeCell ref="H10:AC10"/>
    <mergeCell ref="H11:AC11"/>
    <mergeCell ref="H12:AC12"/>
    <mergeCell ref="H13:J13"/>
    <mergeCell ref="H14:AC14"/>
    <mergeCell ref="H15:L15"/>
    <mergeCell ref="H17:AC17"/>
    <mergeCell ref="H41:J41"/>
    <mergeCell ref="H42:AC42"/>
    <mergeCell ref="H43:L43"/>
    <mergeCell ref="H33:AC33"/>
    <mergeCell ref="H34:J34"/>
    <mergeCell ref="H35:AC35"/>
    <mergeCell ref="H36:L36"/>
    <mergeCell ref="H39:AC39"/>
    <mergeCell ref="H40:AC40"/>
    <mergeCell ref="H38:AC38"/>
    <mergeCell ref="H26:AC26"/>
    <mergeCell ref="H32:AC32"/>
    <mergeCell ref="AF19:BA19"/>
    <mergeCell ref="H19:AC19"/>
    <mergeCell ref="H20:J20"/>
    <mergeCell ref="H27:J27"/>
    <mergeCell ref="H28:AC28"/>
    <mergeCell ref="H29:L29"/>
    <mergeCell ref="H31:AC31"/>
    <mergeCell ref="H21:AC21"/>
    <mergeCell ref="H22:L22"/>
    <mergeCell ref="H24:AC24"/>
    <mergeCell ref="H25:AC25"/>
  </mergeCells>
  <phoneticPr fontId="8"/>
  <dataValidations count="1">
    <dataValidation imeMode="halfKatakana" allowBlank="1" showInputMessage="1" showErrorMessage="1" sqref="H4:AC4 H11:AC12 H18:AC19 H25:AC26 H28:AC28 H35:AC35 H14:AC14 H21:AC21 H32:AC33 H39:AC40 H42:AC42" xr:uid="{00000000-0002-0000-0800-000000000000}"/>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【申請書】第一面</vt:lpstr>
      <vt:lpstr>第二面</vt:lpstr>
      <vt:lpstr>別紙</vt:lpstr>
      <vt:lpstr>第三面</vt:lpstr>
      <vt:lpstr>第四面</vt:lpstr>
      <vt:lpstr>第五面</vt:lpstr>
      <vt:lpstr>第六面</vt:lpstr>
      <vt:lpstr>【概要書】第一面</vt:lpstr>
      <vt:lpstr>概ー別紙 (2)</vt:lpstr>
      <vt:lpstr>概ー第二面 </vt:lpstr>
      <vt:lpstr>【工事届】第一面</vt:lpstr>
      <vt:lpstr>工ー第二面  </vt:lpstr>
      <vt:lpstr>工ー第三面  </vt:lpstr>
      <vt:lpstr>工ー第四面 </vt:lpstr>
      <vt:lpstr>受付票</vt:lpstr>
      <vt:lpstr>現地調査表</vt:lpstr>
      <vt:lpstr>関係企業</vt:lpstr>
      <vt:lpstr>検査予約</vt:lpstr>
      <vt:lpstr>中間検査</vt:lpstr>
      <vt:lpstr>完了検査</vt:lpstr>
      <vt:lpstr>【概要書】第一面!Print_Area</vt:lpstr>
      <vt:lpstr>【工事届】第一面!Print_Area</vt:lpstr>
      <vt:lpstr>【申請書】第一面!Print_Area</vt:lpstr>
      <vt:lpstr>'概ー第二面 '!Print_Area</vt:lpstr>
      <vt:lpstr>'概ー別紙 (2)'!Print_Area</vt:lpstr>
      <vt:lpstr>完了検査!Print_Area</vt:lpstr>
      <vt:lpstr>関係企業!Print_Area</vt:lpstr>
      <vt:lpstr>検査予約!Print_Area</vt:lpstr>
      <vt:lpstr>現地調査表!Print_Area</vt:lpstr>
      <vt:lpstr>'工ー第二面  '!Print_Area</vt:lpstr>
      <vt:lpstr>受付票!Print_Area</vt:lpstr>
      <vt:lpstr>第五面!Print_Area</vt:lpstr>
      <vt:lpstr>第三面!Print_Area</vt:lpstr>
      <vt:lpstr>第四面!Print_Area</vt:lpstr>
      <vt:lpstr>第二面!Print_Area</vt:lpstr>
      <vt:lpstr>中間検査!Print_Area</vt:lpstr>
      <vt:lpstr>別紙!Print_Area</vt:lpstr>
    </vt:vector>
  </TitlesOfParts>
  <Company>株式会社　総研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t-kimura</dc:creator>
  <cp:lastModifiedBy>中曽根 椿</cp:lastModifiedBy>
  <cp:lastPrinted>2024-07-04T23:52:03Z</cp:lastPrinted>
  <dcterms:created xsi:type="dcterms:W3CDTF">2014-08-12T02:54:32Z</dcterms:created>
  <dcterms:modified xsi:type="dcterms:W3CDTF">2024-09-13T07:38:49Z</dcterms:modified>
</cp:coreProperties>
</file>